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60" yWindow="330" windowWidth="20655" windowHeight="11760" firstSheet="2" activeTab="11"/>
  </bookViews>
  <sheets>
    <sheet name="Leden2014" sheetId="1" r:id="rId1"/>
    <sheet name="únor2014" sheetId="2" r:id="rId2"/>
    <sheet name="březen2014" sheetId="3" r:id="rId3"/>
    <sheet name="Duben2014" sheetId="4" r:id="rId4"/>
    <sheet name="Květen2014" sheetId="5" r:id="rId5"/>
    <sheet name="červen2014" sheetId="6" r:id="rId6"/>
    <sheet name="červenec2014" sheetId="7" r:id="rId7"/>
    <sheet name="srpen2014" sheetId="8" r:id="rId8"/>
    <sheet name="září2014" sheetId="9" r:id="rId9"/>
    <sheet name="říjen2014" sheetId="10" r:id="rId10"/>
    <sheet name="Listopad2014" sheetId="11" r:id="rId11"/>
    <sheet name="prosinec2014" sheetId="12" r:id="rId12"/>
  </sheets>
  <calcPr calcId="152511"/>
</workbook>
</file>

<file path=xl/calcChain.xml><?xml version="1.0" encoding="utf-8"?>
<calcChain xmlns="http://schemas.openxmlformats.org/spreadsheetml/2006/main">
  <c r="D44" i="12"/>
  <c r="D43"/>
  <c r="D42"/>
  <c r="D41"/>
  <c r="D40"/>
  <c r="D39"/>
  <c r="D36"/>
  <c r="D35"/>
  <c r="D34"/>
  <c r="D33"/>
  <c r="D32"/>
  <c r="D31"/>
  <c r="D30"/>
  <c r="D29"/>
  <c r="D28"/>
  <c r="D27"/>
  <c r="D24"/>
  <c r="D23"/>
  <c r="D22"/>
  <c r="D21"/>
  <c r="D20"/>
  <c r="D19"/>
  <c r="D18"/>
  <c r="D17"/>
  <c r="D16"/>
  <c r="D15"/>
  <c r="D14"/>
  <c r="D13"/>
  <c r="D12"/>
  <c r="D11"/>
  <c r="D10"/>
  <c r="D9"/>
  <c r="D6"/>
  <c r="D5"/>
  <c r="D4"/>
  <c r="D3"/>
  <c r="D48" i="11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10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9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8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7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6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5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4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3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2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  <c r="D48" i="1"/>
  <c r="D47"/>
  <c r="D46"/>
  <c r="D45"/>
  <c r="D44"/>
  <c r="D43"/>
  <c r="D42"/>
  <c r="D39"/>
  <c r="D38"/>
  <c r="D37"/>
  <c r="D36"/>
  <c r="D35"/>
  <c r="D34"/>
  <c r="D33"/>
  <c r="D32"/>
  <c r="D31"/>
  <c r="D30"/>
  <c r="D29"/>
  <c r="D26"/>
  <c r="D25"/>
  <c r="D24"/>
  <c r="D23"/>
  <c r="D22"/>
  <c r="D21"/>
  <c r="D20"/>
  <c r="D19"/>
  <c r="D18"/>
  <c r="D17"/>
  <c r="D16"/>
  <c r="D15"/>
  <c r="D14"/>
  <c r="D13"/>
  <c r="D12"/>
  <c r="D11"/>
  <c r="D10"/>
  <c r="D7"/>
  <c r="D6"/>
  <c r="D5"/>
  <c r="D4"/>
  <c r="D3"/>
</calcChain>
</file>

<file path=xl/sharedStrings.xml><?xml version="1.0" encoding="utf-8"?>
<sst xmlns="http://schemas.openxmlformats.org/spreadsheetml/2006/main" count="1479" uniqueCount="89">
  <si>
    <t>Spotřeba energií bytových a nebytových prostor:</t>
  </si>
  <si>
    <t>Teplo</t>
  </si>
  <si>
    <t>Spotřeba</t>
  </si>
  <si>
    <t>Gj</t>
  </si>
  <si>
    <t>Poznámky</t>
  </si>
  <si>
    <t>K 1</t>
  </si>
  <si>
    <t>K 2</t>
  </si>
  <si>
    <t>K 3</t>
  </si>
  <si>
    <r>
      <t xml:space="preserve">Tělocvična + Krček </t>
    </r>
    <r>
      <rPr>
        <b/>
        <sz val="9"/>
        <rFont val="Arial"/>
        <family val="2"/>
        <charset val="238"/>
      </rPr>
      <t>(na K1/2)</t>
    </r>
  </si>
  <si>
    <t>Menza</t>
  </si>
  <si>
    <t>Elektro</t>
  </si>
  <si>
    <t>kWh</t>
  </si>
  <si>
    <r>
      <t xml:space="preserve">VS - č. 5413899 </t>
    </r>
    <r>
      <rPr>
        <b/>
        <sz val="9"/>
        <rFont val="Arial"/>
        <family val="2"/>
        <charset val="238"/>
      </rPr>
      <t>(na K3 u PC)</t>
    </r>
  </si>
  <si>
    <r>
      <t xml:space="preserve">VS - č. 2514465 </t>
    </r>
    <r>
      <rPr>
        <b/>
        <sz val="9"/>
        <rFont val="Arial"/>
        <family val="2"/>
        <charset val="238"/>
      </rPr>
      <t>(na K3 u PC)</t>
    </r>
  </si>
  <si>
    <t>Krček</t>
  </si>
  <si>
    <t>Tělocvična</t>
  </si>
  <si>
    <t>nutno započítat násobitel 3x</t>
  </si>
  <si>
    <r>
      <t xml:space="preserve">Prodejna potravin </t>
    </r>
    <r>
      <rPr>
        <b/>
        <sz val="9"/>
        <rFont val="Arial"/>
        <family val="2"/>
        <charset val="238"/>
      </rPr>
      <t>(na vrátnici K1/2)</t>
    </r>
  </si>
  <si>
    <t>3.4.2013 namontován nový elektroměr stav 0</t>
  </si>
  <si>
    <t>Služební byt</t>
  </si>
  <si>
    <t>K1 regulátor</t>
  </si>
  <si>
    <t>montáž v červenci 2011</t>
  </si>
  <si>
    <t>K2 regulátor</t>
  </si>
  <si>
    <t>K3 regulátor</t>
  </si>
  <si>
    <t>montáž v lednu 2011</t>
  </si>
  <si>
    <t>K5</t>
  </si>
  <si>
    <t>7/2013 namontován nový elektroměr</t>
  </si>
  <si>
    <t>UFON</t>
  </si>
  <si>
    <t>vodafone-rozvodna K1</t>
  </si>
  <si>
    <t>8.9.2010 namontován nový elektroměr</t>
  </si>
  <si>
    <t>Vodafone-pod střechou K1</t>
  </si>
  <si>
    <t>K3 střecha</t>
  </si>
  <si>
    <t>namontováno 12/2013</t>
  </si>
  <si>
    <t>VŠ Bar na K3 ( u Wc )</t>
  </si>
  <si>
    <t>VŠ Bar na K3</t>
  </si>
  <si>
    <t>Voda (V+S)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</si>
  <si>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</si>
  <si>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Tělocvična + Krček</t>
  </si>
  <si>
    <r>
      <t>m</t>
    </r>
    <r>
      <rPr>
        <vertAlign val="superscript"/>
        <sz val="10"/>
        <rFont val="Arial"/>
        <family val="2"/>
        <charset val="238"/>
      </rPr>
      <t>3</t>
    </r>
  </si>
  <si>
    <t>Automat na kávu K3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</si>
  <si>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/>
    </r>
  </si>
  <si>
    <t>23.5.2009 namontován nový vodoměr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</si>
  <si>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1"/>
        <color indexed="8"/>
        <rFont val="Calibri"/>
        <family val="2"/>
        <charset val="238"/>
      </rPr>
      <t/>
    </r>
  </si>
  <si>
    <t>14.7.2011 namontován nový vodoměr</t>
  </si>
  <si>
    <t>VŠ Bar na K3 -                       Bar</t>
  </si>
  <si>
    <t xml:space="preserve">                                               Bufet</t>
  </si>
  <si>
    <t xml:space="preserve">                                        WC ženy</t>
  </si>
  <si>
    <t xml:space="preserve">                                        WC muži</t>
  </si>
  <si>
    <t>hlavní vodoměr K1,2,3</t>
  </si>
  <si>
    <t>1.12.2011 mamontován nový vodoměr</t>
  </si>
  <si>
    <t>TUV (V+S)</t>
  </si>
  <si>
    <t>VŠ Bar na K3                          Bar</t>
  </si>
  <si>
    <t xml:space="preserve">                                       WC muži</t>
  </si>
  <si>
    <t xml:space="preserve">zpracoval Karel Strohe SKM - UJEP Klíšská 129  Ústí nad Labem.  Tel: 602228519        mail: karel.strohe@ujep.cz </t>
  </si>
  <si>
    <t>za období: leden 2014</t>
  </si>
  <si>
    <t>Stav 1.1.14</t>
  </si>
  <si>
    <t>Stav 31.1.14</t>
  </si>
  <si>
    <t>Stav 1.2.14</t>
  </si>
  <si>
    <t>Stav 28.2.14</t>
  </si>
  <si>
    <t>za období: Únor 2014</t>
  </si>
  <si>
    <t>za období: Březen 2014</t>
  </si>
  <si>
    <t>Stav 1.3.14</t>
  </si>
  <si>
    <t>Stav 31.3.14</t>
  </si>
  <si>
    <t>za období: Duben 2014</t>
  </si>
  <si>
    <t>Stav 1.4.14</t>
  </si>
  <si>
    <t>Stav 30.4.14</t>
  </si>
  <si>
    <t>za období: Květen 2014</t>
  </si>
  <si>
    <t>Stav 1.5.14</t>
  </si>
  <si>
    <t>Stav 31.5.14</t>
  </si>
  <si>
    <t>Stav 1.6.14</t>
  </si>
  <si>
    <t>Stav 30.6.14</t>
  </si>
  <si>
    <t>za období: Červenec 2014</t>
  </si>
  <si>
    <t>Stav 1.7.14</t>
  </si>
  <si>
    <t>Stav 31.7.14</t>
  </si>
  <si>
    <t>za období: Srpen 2014</t>
  </si>
  <si>
    <t>Stav 1.8.14</t>
  </si>
  <si>
    <t>Stav 31.8.14</t>
  </si>
  <si>
    <t>za období: Září 2014</t>
  </si>
  <si>
    <t>Stav 1.9.14</t>
  </si>
  <si>
    <t>Stav 30.9.14</t>
  </si>
  <si>
    <t>za období: Říjen 2014</t>
  </si>
  <si>
    <t>Stav 1.10.14</t>
  </si>
  <si>
    <t>Stav 31.10.14</t>
  </si>
  <si>
    <t>za období: Listopad 2014</t>
  </si>
  <si>
    <t>Stav 1.11.14</t>
  </si>
  <si>
    <t>Stav 30.11.14</t>
  </si>
  <si>
    <t>za období: Prosinec 2014</t>
  </si>
  <si>
    <t>Stav 1.12.14</t>
  </si>
  <si>
    <t>Stav 31.12.14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</si>
</sst>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;[Red]0.0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9" fontId="2" fillId="0" borderId="0" xfId="1" applyNumberFormat="1" applyFont="1" applyAlignment="1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164" fontId="1" fillId="0" borderId="5" xfId="1" applyNumberFormat="1" applyBorder="1" applyAlignment="1">
      <alignment vertical="center"/>
    </xf>
    <xf numFmtId="165" fontId="3" fillId="0" borderId="5" xfId="1" applyNumberFormat="1" applyFont="1" applyBorder="1" applyAlignmen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/>
    <xf numFmtId="0" fontId="4" fillId="0" borderId="7" xfId="1" applyFont="1" applyBorder="1" applyAlignment="1">
      <alignment vertical="center"/>
    </xf>
    <xf numFmtId="164" fontId="1" fillId="0" borderId="8" xfId="1" applyNumberForma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" fillId="0" borderId="9" xfId="1" applyBorder="1"/>
    <xf numFmtId="0" fontId="4" fillId="0" borderId="10" xfId="1" applyFont="1" applyBorder="1" applyAlignment="1">
      <alignment vertical="center"/>
    </xf>
    <xf numFmtId="164" fontId="1" fillId="0" borderId="11" xfId="1" applyNumberFormat="1" applyBorder="1" applyAlignment="1">
      <alignment vertical="center"/>
    </xf>
    <xf numFmtId="0" fontId="1" fillId="0" borderId="11" xfId="1" applyBorder="1" applyAlignment="1">
      <alignment horizontal="center" vertical="center"/>
    </xf>
    <xf numFmtId="0" fontId="1" fillId="0" borderId="12" xfId="1" applyBorder="1"/>
    <xf numFmtId="0" fontId="2" fillId="0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center"/>
    </xf>
    <xf numFmtId="0" fontId="1" fillId="0" borderId="6" xfId="1" applyBorder="1" applyAlignment="1">
      <alignment horizontal="center" vertical="center"/>
    </xf>
    <xf numFmtId="0" fontId="4" fillId="0" borderId="7" xfId="1" applyFont="1" applyFill="1" applyBorder="1" applyAlignment="1">
      <alignment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0" fontId="4" fillId="0" borderId="13" xfId="1" applyFont="1" applyFill="1" applyBorder="1" applyAlignment="1">
      <alignment vertical="center"/>
    </xf>
    <xf numFmtId="164" fontId="1" fillId="0" borderId="14" xfId="1" applyNumberFormat="1" applyBorder="1" applyAlignment="1">
      <alignment vertical="center"/>
    </xf>
    <xf numFmtId="0" fontId="1" fillId="0" borderId="15" xfId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4" fillId="0" borderId="10" xfId="1" applyFont="1" applyBorder="1"/>
    <xf numFmtId="0" fontId="1" fillId="0" borderId="12" xfId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164" fontId="1" fillId="0" borderId="21" xfId="1" applyNumberFormat="1" applyBorder="1" applyAlignment="1">
      <alignment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/>
    <xf numFmtId="0" fontId="7" fillId="0" borderId="9" xfId="1" applyFont="1" applyBorder="1"/>
    <xf numFmtId="0" fontId="7" fillId="0" borderId="15" xfId="1" applyFont="1" applyBorder="1"/>
    <xf numFmtId="0" fontId="4" fillId="0" borderId="23" xfId="1" applyFont="1" applyBorder="1"/>
    <xf numFmtId="0" fontId="4" fillId="0" borderId="23" xfId="1" applyFont="1" applyFill="1" applyBorder="1" applyAlignment="1">
      <alignment vertical="center"/>
    </xf>
    <xf numFmtId="0" fontId="7" fillId="0" borderId="24" xfId="1" applyFont="1" applyBorder="1"/>
    <xf numFmtId="0" fontId="4" fillId="0" borderId="25" xfId="1" applyFont="1" applyBorder="1"/>
    <xf numFmtId="0" fontId="7" fillId="0" borderId="12" xfId="1" applyFont="1" applyBorder="1"/>
    <xf numFmtId="0" fontId="4" fillId="0" borderId="1" xfId="1" applyFont="1" applyBorder="1"/>
    <xf numFmtId="164" fontId="1" fillId="0" borderId="2" xfId="1" applyNumberFormat="1" applyBorder="1" applyAlignment="1">
      <alignment vertical="center"/>
    </xf>
    <xf numFmtId="0" fontId="7" fillId="0" borderId="3" xfId="1" applyFont="1" applyBorder="1"/>
    <xf numFmtId="0" fontId="1" fillId="0" borderId="15" xfId="1" applyBorder="1"/>
    <xf numFmtId="0" fontId="2" fillId="0" borderId="26" xfId="1" applyFont="1" applyBorder="1" applyAlignment="1">
      <alignment horizontal="center"/>
    </xf>
    <xf numFmtId="0" fontId="1" fillId="0" borderId="27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1" fillId="0" borderId="0" xfId="1" applyFont="1" applyBorder="1" applyAlignment="1">
      <alignment horizontal="left"/>
    </xf>
  </cellXfs>
  <cellStyles count="2"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opLeftCell="A10" workbookViewId="0">
      <selection activeCell="B42" sqref="B42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54</v>
      </c>
      <c r="E1" s="1"/>
      <c r="F1" s="2"/>
    </row>
    <row r="2" spans="1:6" ht="16.5" thickBot="1">
      <c r="A2" s="3" t="s">
        <v>1</v>
      </c>
      <c r="B2" s="4" t="s">
        <v>55</v>
      </c>
      <c r="C2" s="4" t="s">
        <v>56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15748</v>
      </c>
      <c r="C3" s="8">
        <v>16074</v>
      </c>
      <c r="D3" s="9">
        <f>C3-B3</f>
        <v>326</v>
      </c>
      <c r="E3" s="10" t="s">
        <v>3</v>
      </c>
      <c r="F3" s="11"/>
    </row>
    <row r="4" spans="1:6">
      <c r="A4" s="12" t="s">
        <v>6</v>
      </c>
      <c r="B4" s="13">
        <v>11528</v>
      </c>
      <c r="C4" s="13">
        <v>11709</v>
      </c>
      <c r="D4" s="9">
        <f>C4-B4</f>
        <v>181</v>
      </c>
      <c r="E4" s="14" t="s">
        <v>3</v>
      </c>
      <c r="F4" s="15"/>
    </row>
    <row r="5" spans="1:6">
      <c r="A5" s="12" t="s">
        <v>7</v>
      </c>
      <c r="B5" s="13">
        <v>20529</v>
      </c>
      <c r="C5" s="13">
        <v>20867</v>
      </c>
      <c r="D5" s="9">
        <f>C5-B5</f>
        <v>338</v>
      </c>
      <c r="E5" s="14" t="s">
        <v>3</v>
      </c>
      <c r="F5" s="15"/>
    </row>
    <row r="6" spans="1:6">
      <c r="A6" s="12" t="s">
        <v>8</v>
      </c>
      <c r="B6" s="13">
        <v>6056</v>
      </c>
      <c r="C6" s="13">
        <v>6160</v>
      </c>
      <c r="D6" s="9">
        <f>C6-B6</f>
        <v>104</v>
      </c>
      <c r="E6" s="14" t="s">
        <v>3</v>
      </c>
      <c r="F6" s="15"/>
    </row>
    <row r="7" spans="1:6" ht="15.75" thickBot="1">
      <c r="A7" s="16" t="s">
        <v>9</v>
      </c>
      <c r="B7" s="17">
        <v>3483</v>
      </c>
      <c r="C7" s="17">
        <v>3540</v>
      </c>
      <c r="D7" s="9">
        <f>C7-B7</f>
        <v>57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55</v>
      </c>
      <c r="C9" s="4" t="s">
        <v>56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7714</v>
      </c>
      <c r="C10" s="8">
        <v>7872</v>
      </c>
      <c r="D10" s="9">
        <f>C10-B10</f>
        <v>158</v>
      </c>
      <c r="E10" s="10" t="s">
        <v>11</v>
      </c>
      <c r="F10" s="22"/>
    </row>
    <row r="11" spans="1:6">
      <c r="A11" s="23" t="s">
        <v>13</v>
      </c>
      <c r="B11" s="13">
        <v>62038</v>
      </c>
      <c r="C11" s="13">
        <v>67487</v>
      </c>
      <c r="D11" s="9">
        <f t="shared" ref="D11:D26" si="0">C11-B11</f>
        <v>5449</v>
      </c>
      <c r="E11" s="14" t="s">
        <v>11</v>
      </c>
      <c r="F11" s="24"/>
    </row>
    <row r="12" spans="1:6">
      <c r="A12" s="23" t="s">
        <v>14</v>
      </c>
      <c r="B12" s="13">
        <v>7145</v>
      </c>
      <c r="C12" s="13">
        <v>7447</v>
      </c>
      <c r="D12" s="9">
        <f t="shared" si="0"/>
        <v>302</v>
      </c>
      <c r="E12" s="14" t="s">
        <v>11</v>
      </c>
      <c r="F12" s="25"/>
    </row>
    <row r="13" spans="1:6">
      <c r="A13" s="23" t="s">
        <v>15</v>
      </c>
      <c r="B13" s="13">
        <v>63629</v>
      </c>
      <c r="C13" s="13">
        <v>64857</v>
      </c>
      <c r="D13" s="9">
        <f t="shared" si="0"/>
        <v>1228</v>
      </c>
      <c r="E13" s="14" t="s">
        <v>11</v>
      </c>
      <c r="F13" s="24"/>
    </row>
    <row r="14" spans="1:6">
      <c r="A14" s="23" t="s">
        <v>9</v>
      </c>
      <c r="B14" s="13">
        <v>38977</v>
      </c>
      <c r="C14" s="13">
        <v>39303</v>
      </c>
      <c r="D14" s="9">
        <f t="shared" si="0"/>
        <v>326</v>
      </c>
      <c r="E14" s="14" t="s">
        <v>11</v>
      </c>
      <c r="F14" s="24" t="s">
        <v>16</v>
      </c>
    </row>
    <row r="15" spans="1:6">
      <c r="A15" s="23" t="s">
        <v>17</v>
      </c>
      <c r="B15" s="13">
        <v>3663</v>
      </c>
      <c r="C15" s="13">
        <v>4186</v>
      </c>
      <c r="D15" s="9">
        <f t="shared" si="0"/>
        <v>523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386948</v>
      </c>
      <c r="C17" s="28">
        <v>400573</v>
      </c>
      <c r="D17" s="9">
        <f t="shared" si="0"/>
        <v>13625</v>
      </c>
      <c r="E17" s="14" t="s">
        <v>11</v>
      </c>
      <c r="F17" s="29" t="s">
        <v>21</v>
      </c>
    </row>
    <row r="18" spans="1:6">
      <c r="A18" s="27" t="s">
        <v>22</v>
      </c>
      <c r="B18" s="28">
        <v>308925</v>
      </c>
      <c r="C18" s="28">
        <v>319404</v>
      </c>
      <c r="D18" s="9">
        <f t="shared" si="0"/>
        <v>10479</v>
      </c>
      <c r="E18" s="14" t="s">
        <v>11</v>
      </c>
      <c r="F18" s="29" t="s">
        <v>21</v>
      </c>
    </row>
    <row r="19" spans="1:6">
      <c r="A19" s="27" t="s">
        <v>23</v>
      </c>
      <c r="B19" s="28">
        <v>529725</v>
      </c>
      <c r="C19" s="28">
        <v>545366</v>
      </c>
      <c r="D19" s="9">
        <f t="shared" si="0"/>
        <v>15641</v>
      </c>
      <c r="E19" s="14" t="s">
        <v>11</v>
      </c>
      <c r="F19" s="29" t="s">
        <v>24</v>
      </c>
    </row>
    <row r="20" spans="1:6">
      <c r="A20" s="27" t="s">
        <v>25</v>
      </c>
      <c r="B20" s="28">
        <v>27449</v>
      </c>
      <c r="C20" s="28">
        <v>27583</v>
      </c>
      <c r="D20" s="9">
        <f t="shared" si="0"/>
        <v>134</v>
      </c>
      <c r="E20" s="14" t="s">
        <v>11</v>
      </c>
      <c r="F20" s="30" t="s">
        <v>26</v>
      </c>
    </row>
    <row r="21" spans="1:6">
      <c r="A21" s="27" t="s">
        <v>27</v>
      </c>
      <c r="B21" s="28">
        <v>61808</v>
      </c>
      <c r="C21" s="28">
        <v>62750</v>
      </c>
      <c r="D21" s="9">
        <f t="shared" si="0"/>
        <v>942</v>
      </c>
      <c r="E21" s="14" t="s">
        <v>11</v>
      </c>
      <c r="F21" s="29"/>
    </row>
    <row r="22" spans="1:6">
      <c r="A22" s="27" t="s">
        <v>28</v>
      </c>
      <c r="B22" s="28">
        <v>80094</v>
      </c>
      <c r="C22" s="28">
        <v>83083</v>
      </c>
      <c r="D22" s="9">
        <f t="shared" si="0"/>
        <v>2989</v>
      </c>
      <c r="E22" s="14" t="s">
        <v>11</v>
      </c>
      <c r="F22" s="30" t="s">
        <v>29</v>
      </c>
    </row>
    <row r="23" spans="1:6">
      <c r="A23" s="27" t="s">
        <v>30</v>
      </c>
      <c r="B23" s="28">
        <v>182304</v>
      </c>
      <c r="C23" s="28">
        <v>183996</v>
      </c>
      <c r="D23" s="9">
        <f t="shared" si="0"/>
        <v>1692</v>
      </c>
      <c r="E23" s="14" t="s">
        <v>11</v>
      </c>
      <c r="F23" s="29"/>
    </row>
    <row r="24" spans="1:6">
      <c r="A24" s="27" t="s">
        <v>31</v>
      </c>
      <c r="B24" s="28">
        <v>15</v>
      </c>
      <c r="C24" s="28">
        <v>27</v>
      </c>
      <c r="D24" s="9">
        <f t="shared" si="0"/>
        <v>12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55</v>
      </c>
      <c r="C28" s="4" t="s">
        <v>56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32382</v>
      </c>
      <c r="C29" s="39">
        <v>32400</v>
      </c>
      <c r="D29" s="9">
        <f t="shared" ref="D29:D39" si="1">C29-B29</f>
        <v>18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907</v>
      </c>
      <c r="C32" s="13">
        <v>931</v>
      </c>
      <c r="D32" s="9">
        <f t="shared" si="1"/>
        <v>24</v>
      </c>
      <c r="E32" s="14" t="s">
        <v>38</v>
      </c>
      <c r="F32" s="42"/>
    </row>
    <row r="33" spans="1:6">
      <c r="A33" s="23" t="s">
        <v>9</v>
      </c>
      <c r="B33" s="13">
        <v>1271</v>
      </c>
      <c r="C33" s="13">
        <v>1279</v>
      </c>
      <c r="D33" s="9">
        <f t="shared" si="1"/>
        <v>8</v>
      </c>
      <c r="E33" s="14" t="s">
        <v>38</v>
      </c>
      <c r="F33" s="42"/>
    </row>
    <row r="34" spans="1:6">
      <c r="A34" s="23" t="s">
        <v>19</v>
      </c>
      <c r="B34" s="28">
        <v>1056.8440000000001</v>
      </c>
      <c r="C34" s="28">
        <v>1056.8440000000001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96679</v>
      </c>
      <c r="C39" s="50">
        <v>99820</v>
      </c>
      <c r="D39" s="9">
        <f t="shared" si="1"/>
        <v>3141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55</v>
      </c>
      <c r="C41" s="4" t="s">
        <v>56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1141</v>
      </c>
      <c r="C42" s="39">
        <v>1164</v>
      </c>
      <c r="D42" s="9">
        <f t="shared" ref="D42:D48" si="2">C42-B42</f>
        <v>23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13">
        <v>2290</v>
      </c>
      <c r="C44" s="13">
        <v>2304</v>
      </c>
      <c r="D44" s="9">
        <f t="shared" si="2"/>
        <v>14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80</v>
      </c>
      <c r="E1" s="1"/>
      <c r="F1" s="2"/>
    </row>
    <row r="2" spans="1:6" ht="16.5" thickBot="1">
      <c r="A2" s="3" t="s">
        <v>1</v>
      </c>
      <c r="B2" s="4" t="s">
        <v>81</v>
      </c>
      <c r="C2" s="4" t="s">
        <v>82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16746</v>
      </c>
      <c r="C3" s="8">
        <v>16898</v>
      </c>
      <c r="D3" s="9">
        <f>C3-B3</f>
        <v>152</v>
      </c>
      <c r="E3" s="10" t="s">
        <v>3</v>
      </c>
      <c r="F3" s="11"/>
    </row>
    <row r="4" spans="1:6">
      <c r="A4" s="12" t="s">
        <v>6</v>
      </c>
      <c r="B4" s="13">
        <v>12020</v>
      </c>
      <c r="C4" s="13">
        <v>12077</v>
      </c>
      <c r="D4" s="9">
        <f>C4-B4</f>
        <v>57</v>
      </c>
      <c r="E4" s="14" t="s">
        <v>3</v>
      </c>
      <c r="F4" s="15"/>
    </row>
    <row r="5" spans="1:6">
      <c r="A5" s="12" t="s">
        <v>7</v>
      </c>
      <c r="B5" s="13">
        <v>21510</v>
      </c>
      <c r="C5" s="13">
        <v>21652</v>
      </c>
      <c r="D5" s="9">
        <f>C5-B5</f>
        <v>142</v>
      </c>
      <c r="E5" s="14" t="s">
        <v>3</v>
      </c>
      <c r="F5" s="15"/>
    </row>
    <row r="6" spans="1:6">
      <c r="A6" s="12" t="s">
        <v>8</v>
      </c>
      <c r="B6" s="13">
        <v>6410</v>
      </c>
      <c r="C6" s="13">
        <v>6459</v>
      </c>
      <c r="D6" s="9">
        <f>C6-B6</f>
        <v>49</v>
      </c>
      <c r="E6" s="14" t="s">
        <v>3</v>
      </c>
      <c r="F6" s="15"/>
    </row>
    <row r="7" spans="1:6" ht="15.75" thickBot="1">
      <c r="A7" s="16" t="s">
        <v>9</v>
      </c>
      <c r="B7" s="17"/>
      <c r="C7" s="17"/>
      <c r="D7" s="9">
        <f>C7-B7</f>
        <v>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81</v>
      </c>
      <c r="C9" s="4" t="s">
        <v>82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9106</v>
      </c>
      <c r="C10" s="8">
        <v>9396</v>
      </c>
      <c r="D10" s="9">
        <f>C10-B10</f>
        <v>290</v>
      </c>
      <c r="E10" s="10" t="s">
        <v>11</v>
      </c>
      <c r="F10" s="22"/>
    </row>
    <row r="11" spans="1:6">
      <c r="A11" s="23" t="s">
        <v>13</v>
      </c>
      <c r="B11" s="13">
        <v>86669</v>
      </c>
      <c r="C11" s="13">
        <v>90793</v>
      </c>
      <c r="D11" s="9">
        <f t="shared" ref="D11:D26" si="0">C11-B11</f>
        <v>4124</v>
      </c>
      <c r="E11" s="14" t="s">
        <v>11</v>
      </c>
      <c r="F11" s="24"/>
    </row>
    <row r="12" spans="1:6">
      <c r="A12" s="23" t="s">
        <v>14</v>
      </c>
      <c r="B12" s="13">
        <v>9418</v>
      </c>
      <c r="C12" s="13">
        <v>9718</v>
      </c>
      <c r="D12" s="9">
        <f t="shared" si="0"/>
        <v>300</v>
      </c>
      <c r="E12" s="14" t="s">
        <v>11</v>
      </c>
      <c r="F12" s="25"/>
    </row>
    <row r="13" spans="1:6">
      <c r="A13" s="23" t="s">
        <v>15</v>
      </c>
      <c r="B13" s="13">
        <v>70896</v>
      </c>
      <c r="C13" s="13">
        <v>72591</v>
      </c>
      <c r="D13" s="9">
        <f t="shared" si="0"/>
        <v>1695</v>
      </c>
      <c r="E13" s="14" t="s">
        <v>11</v>
      </c>
      <c r="F13" s="24"/>
    </row>
    <row r="14" spans="1:6">
      <c r="A14" s="23" t="s">
        <v>9</v>
      </c>
      <c r="B14" s="13"/>
      <c r="C14" s="13"/>
      <c r="D14" s="9">
        <f t="shared" si="0"/>
        <v>0</v>
      </c>
      <c r="E14" s="14" t="s">
        <v>11</v>
      </c>
      <c r="F14" s="24" t="s">
        <v>16</v>
      </c>
    </row>
    <row r="15" spans="1:6">
      <c r="A15" s="23" t="s">
        <v>17</v>
      </c>
      <c r="B15" s="13">
        <v>7020</v>
      </c>
      <c r="C15" s="13">
        <v>7459</v>
      </c>
      <c r="D15" s="9">
        <f t="shared" si="0"/>
        <v>439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483075</v>
      </c>
      <c r="C17" s="28">
        <v>498173</v>
      </c>
      <c r="D17" s="9">
        <f t="shared" si="0"/>
        <v>15098</v>
      </c>
      <c r="E17" s="14" t="s">
        <v>11</v>
      </c>
      <c r="F17" s="29" t="s">
        <v>21</v>
      </c>
    </row>
    <row r="18" spans="1:6">
      <c r="A18" s="27" t="s">
        <v>22</v>
      </c>
      <c r="B18" s="28">
        <v>390859</v>
      </c>
      <c r="C18" s="28">
        <v>404768</v>
      </c>
      <c r="D18" s="9">
        <f t="shared" si="0"/>
        <v>13909</v>
      </c>
      <c r="E18" s="14" t="s">
        <v>11</v>
      </c>
      <c r="F18" s="29" t="s">
        <v>21</v>
      </c>
    </row>
    <row r="19" spans="1:6">
      <c r="A19" s="27" t="s">
        <v>23</v>
      </c>
      <c r="B19" s="28">
        <v>634669</v>
      </c>
      <c r="C19" s="28">
        <v>653479</v>
      </c>
      <c r="D19" s="9">
        <f t="shared" si="0"/>
        <v>18810</v>
      </c>
      <c r="E19" s="14" t="s">
        <v>11</v>
      </c>
      <c r="F19" s="29" t="s">
        <v>24</v>
      </c>
    </row>
    <row r="20" spans="1:6">
      <c r="A20" s="27" t="s">
        <v>25</v>
      </c>
      <c r="B20" s="28">
        <v>28956</v>
      </c>
      <c r="C20" s="28"/>
      <c r="D20" s="9">
        <f t="shared" si="0"/>
        <v>-28956</v>
      </c>
      <c r="E20" s="14" t="s">
        <v>11</v>
      </c>
      <c r="F20" s="30" t="s">
        <v>26</v>
      </c>
    </row>
    <row r="21" spans="1:6">
      <c r="A21" s="27" t="s">
        <v>27</v>
      </c>
      <c r="B21" s="28">
        <v>73503</v>
      </c>
      <c r="C21" s="28">
        <v>74960</v>
      </c>
      <c r="D21" s="9">
        <f t="shared" si="0"/>
        <v>1457</v>
      </c>
      <c r="E21" s="14" t="s">
        <v>11</v>
      </c>
      <c r="F21" s="29"/>
    </row>
    <row r="22" spans="1:6">
      <c r="A22" s="27" t="s">
        <v>28</v>
      </c>
      <c r="B22" s="28">
        <v>109886</v>
      </c>
      <c r="C22" s="28">
        <v>113831</v>
      </c>
      <c r="D22" s="9">
        <f t="shared" si="0"/>
        <v>3945</v>
      </c>
      <c r="E22" s="14" t="s">
        <v>11</v>
      </c>
      <c r="F22" s="30" t="s">
        <v>29</v>
      </c>
    </row>
    <row r="23" spans="1:6">
      <c r="A23" s="27" t="s">
        <v>30</v>
      </c>
      <c r="B23" s="28">
        <v>199350</v>
      </c>
      <c r="C23" s="28">
        <v>201379</v>
      </c>
      <c r="D23" s="9">
        <f t="shared" si="0"/>
        <v>2029</v>
      </c>
      <c r="E23" s="14" t="s">
        <v>11</v>
      </c>
      <c r="F23" s="29"/>
    </row>
    <row r="24" spans="1:6">
      <c r="A24" s="27" t="s">
        <v>31</v>
      </c>
      <c r="B24" s="28">
        <v>135</v>
      </c>
      <c r="C24" s="28">
        <v>149</v>
      </c>
      <c r="D24" s="9">
        <f t="shared" si="0"/>
        <v>14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2244</v>
      </c>
      <c r="D25" s="9">
        <f t="shared" si="0"/>
        <v>85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108265</v>
      </c>
      <c r="D26" s="9">
        <f t="shared" si="0"/>
        <v>86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81</v>
      </c>
      <c r="C28" s="4" t="s">
        <v>82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32496</v>
      </c>
      <c r="C29" s="39">
        <v>32539</v>
      </c>
      <c r="D29" s="9">
        <f t="shared" ref="D29:D39" si="1">C29-B29</f>
        <v>43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1043</v>
      </c>
      <c r="C32" s="13">
        <v>1071</v>
      </c>
      <c r="D32" s="9">
        <f t="shared" si="1"/>
        <v>28</v>
      </c>
      <c r="E32" s="14" t="s">
        <v>38</v>
      </c>
      <c r="F32" s="42"/>
    </row>
    <row r="33" spans="1:6">
      <c r="A33" s="23" t="s">
        <v>9</v>
      </c>
      <c r="B33" s="13"/>
      <c r="C33" s="13"/>
      <c r="D33" s="9">
        <f t="shared" si="1"/>
        <v>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1</v>
      </c>
      <c r="D36" s="9">
        <f t="shared" si="1"/>
        <v>1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617</v>
      </c>
      <c r="D37" s="9">
        <f t="shared" si="1"/>
        <v>2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116569</v>
      </c>
      <c r="C39" s="50">
        <v>119943</v>
      </c>
      <c r="D39" s="9">
        <f t="shared" si="1"/>
        <v>3374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81</v>
      </c>
      <c r="C41" s="4" t="s">
        <v>82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1301</v>
      </c>
      <c r="C42" s="39">
        <v>1334</v>
      </c>
      <c r="D42" s="9">
        <f t="shared" ref="D42:D48" si="2">C42-B42</f>
        <v>33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/>
      <c r="C44" s="8"/>
      <c r="D44" s="9">
        <f t="shared" si="2"/>
        <v>0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68</v>
      </c>
      <c r="D47" s="9">
        <f t="shared" si="2"/>
        <v>2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14</v>
      </c>
      <c r="D48" s="9">
        <f t="shared" si="2"/>
        <v>1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83</v>
      </c>
      <c r="E1" s="1"/>
      <c r="F1" s="2"/>
    </row>
    <row r="2" spans="1:6" ht="16.5" thickBot="1">
      <c r="A2" s="3" t="s">
        <v>1</v>
      </c>
      <c r="B2" s="4" t="s">
        <v>84</v>
      </c>
      <c r="C2" s="4" t="s">
        <v>85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16898</v>
      </c>
      <c r="C3" s="8">
        <v>17115</v>
      </c>
      <c r="D3" s="9">
        <f>C3-B3</f>
        <v>217</v>
      </c>
      <c r="E3" s="10" t="s">
        <v>3</v>
      </c>
      <c r="F3" s="11"/>
    </row>
    <row r="4" spans="1:6">
      <c r="A4" s="12" t="s">
        <v>6</v>
      </c>
      <c r="B4" s="13">
        <v>12077</v>
      </c>
      <c r="C4" s="13">
        <v>12183</v>
      </c>
      <c r="D4" s="9">
        <f>C4-B4</f>
        <v>106</v>
      </c>
      <c r="E4" s="14" t="s">
        <v>3</v>
      </c>
      <c r="F4" s="15"/>
    </row>
    <row r="5" spans="1:6">
      <c r="A5" s="12" t="s">
        <v>7</v>
      </c>
      <c r="B5" s="13">
        <v>21652</v>
      </c>
      <c r="C5" s="13">
        <v>21876</v>
      </c>
      <c r="D5" s="9">
        <f>C5-B5</f>
        <v>224</v>
      </c>
      <c r="E5" s="14" t="s">
        <v>3</v>
      </c>
      <c r="F5" s="15"/>
    </row>
    <row r="6" spans="1:6">
      <c r="A6" s="12" t="s">
        <v>8</v>
      </c>
      <c r="B6" s="13">
        <v>6459</v>
      </c>
      <c r="C6" s="13">
        <v>6536</v>
      </c>
      <c r="D6" s="9">
        <f>C6-B6</f>
        <v>77</v>
      </c>
      <c r="E6" s="14" t="s">
        <v>3</v>
      </c>
      <c r="F6" s="15"/>
    </row>
    <row r="7" spans="1:6" ht="15.75" thickBot="1">
      <c r="A7" s="16" t="s">
        <v>9</v>
      </c>
      <c r="B7" s="17"/>
      <c r="C7" s="17"/>
      <c r="D7" s="9">
        <f>C7-B7</f>
        <v>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84</v>
      </c>
      <c r="C9" s="4" t="s">
        <v>85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9396</v>
      </c>
      <c r="C10" s="8">
        <v>9647</v>
      </c>
      <c r="D10" s="9">
        <f>C10-B10</f>
        <v>251</v>
      </c>
      <c r="E10" s="10" t="s">
        <v>11</v>
      </c>
      <c r="F10" s="22"/>
    </row>
    <row r="11" spans="1:6">
      <c r="A11" s="23" t="s">
        <v>13</v>
      </c>
      <c r="B11" s="13">
        <v>90793</v>
      </c>
      <c r="C11" s="13">
        <v>94273</v>
      </c>
      <c r="D11" s="9">
        <f t="shared" ref="D11:D26" si="0">C11-B11</f>
        <v>3480</v>
      </c>
      <c r="E11" s="14" t="s">
        <v>11</v>
      </c>
      <c r="F11" s="24"/>
    </row>
    <row r="12" spans="1:6">
      <c r="A12" s="23" t="s">
        <v>14</v>
      </c>
      <c r="B12" s="13">
        <v>9718</v>
      </c>
      <c r="C12" s="13">
        <v>9962</v>
      </c>
      <c r="D12" s="9">
        <f t="shared" si="0"/>
        <v>244</v>
      </c>
      <c r="E12" s="14" t="s">
        <v>11</v>
      </c>
      <c r="F12" s="25"/>
    </row>
    <row r="13" spans="1:6">
      <c r="A13" s="23" t="s">
        <v>15</v>
      </c>
      <c r="B13" s="13">
        <v>72591</v>
      </c>
      <c r="C13" s="13">
        <v>74122</v>
      </c>
      <c r="D13" s="9">
        <f t="shared" si="0"/>
        <v>1531</v>
      </c>
      <c r="E13" s="14" t="s">
        <v>11</v>
      </c>
      <c r="F13" s="24"/>
    </row>
    <row r="14" spans="1:6">
      <c r="A14" s="23" t="s">
        <v>9</v>
      </c>
      <c r="B14" s="13"/>
      <c r="C14" s="13"/>
      <c r="D14" s="9">
        <f t="shared" si="0"/>
        <v>0</v>
      </c>
      <c r="E14" s="14" t="s">
        <v>11</v>
      </c>
      <c r="F14" s="24" t="s">
        <v>16</v>
      </c>
    </row>
    <row r="15" spans="1:6">
      <c r="A15" s="23" t="s">
        <v>17</v>
      </c>
      <c r="B15" s="13">
        <v>7459</v>
      </c>
      <c r="C15" s="13">
        <v>7893</v>
      </c>
      <c r="D15" s="9">
        <f t="shared" si="0"/>
        <v>434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498173</v>
      </c>
      <c r="C17" s="28">
        <v>512201</v>
      </c>
      <c r="D17" s="9">
        <f t="shared" si="0"/>
        <v>14028</v>
      </c>
      <c r="E17" s="14" t="s">
        <v>11</v>
      </c>
      <c r="F17" s="29" t="s">
        <v>21</v>
      </c>
    </row>
    <row r="18" spans="1:6">
      <c r="A18" s="27" t="s">
        <v>22</v>
      </c>
      <c r="B18" s="28">
        <v>404768</v>
      </c>
      <c r="C18" s="28">
        <v>416805</v>
      </c>
      <c r="D18" s="9">
        <f t="shared" si="0"/>
        <v>12037</v>
      </c>
      <c r="E18" s="14" t="s">
        <v>11</v>
      </c>
      <c r="F18" s="29" t="s">
        <v>21</v>
      </c>
    </row>
    <row r="19" spans="1:6">
      <c r="A19" s="27" t="s">
        <v>23</v>
      </c>
      <c r="B19" s="28">
        <v>653479</v>
      </c>
      <c r="C19" s="28">
        <v>671301</v>
      </c>
      <c r="D19" s="9">
        <f t="shared" si="0"/>
        <v>17822</v>
      </c>
      <c r="E19" s="14" t="s">
        <v>11</v>
      </c>
      <c r="F19" s="29" t="s">
        <v>24</v>
      </c>
    </row>
    <row r="20" spans="1:6">
      <c r="A20" s="27" t="s">
        <v>25</v>
      </c>
      <c r="B20" s="28"/>
      <c r="C20" s="28">
        <v>29176</v>
      </c>
      <c r="D20" s="9">
        <f t="shared" si="0"/>
        <v>29176</v>
      </c>
      <c r="E20" s="14" t="s">
        <v>11</v>
      </c>
      <c r="F20" s="30" t="s">
        <v>26</v>
      </c>
    </row>
    <row r="21" spans="1:6">
      <c r="A21" s="27" t="s">
        <v>27</v>
      </c>
      <c r="B21" s="28">
        <v>74960</v>
      </c>
      <c r="C21" s="28">
        <v>76033</v>
      </c>
      <c r="D21" s="9">
        <f t="shared" si="0"/>
        <v>1073</v>
      </c>
      <c r="E21" s="14" t="s">
        <v>11</v>
      </c>
      <c r="F21" s="29"/>
    </row>
    <row r="22" spans="1:6">
      <c r="A22" s="27" t="s">
        <v>28</v>
      </c>
      <c r="B22" s="28">
        <v>113831</v>
      </c>
      <c r="C22" s="28">
        <v>117190</v>
      </c>
      <c r="D22" s="9">
        <f t="shared" si="0"/>
        <v>3359</v>
      </c>
      <c r="E22" s="14" t="s">
        <v>11</v>
      </c>
      <c r="F22" s="30" t="s">
        <v>29</v>
      </c>
    </row>
    <row r="23" spans="1:6">
      <c r="A23" s="27" t="s">
        <v>30</v>
      </c>
      <c r="B23" s="28">
        <v>201379</v>
      </c>
      <c r="C23" s="28">
        <v>203014</v>
      </c>
      <c r="D23" s="9">
        <f t="shared" si="0"/>
        <v>1635</v>
      </c>
      <c r="E23" s="14" t="s">
        <v>11</v>
      </c>
      <c r="F23" s="29"/>
    </row>
    <row r="24" spans="1:6">
      <c r="A24" s="27" t="s">
        <v>31</v>
      </c>
      <c r="B24" s="28">
        <v>149</v>
      </c>
      <c r="C24" s="28">
        <v>163</v>
      </c>
      <c r="D24" s="9">
        <f t="shared" si="0"/>
        <v>14</v>
      </c>
      <c r="E24" s="14" t="s">
        <v>11</v>
      </c>
      <c r="F24" s="29" t="s">
        <v>32</v>
      </c>
    </row>
    <row r="25" spans="1:6">
      <c r="A25" s="27" t="s">
        <v>33</v>
      </c>
      <c r="B25" s="28">
        <v>2244</v>
      </c>
      <c r="C25" s="28">
        <v>2304</v>
      </c>
      <c r="D25" s="9">
        <f t="shared" si="0"/>
        <v>60</v>
      </c>
      <c r="E25" s="31" t="s">
        <v>11</v>
      </c>
      <c r="F25" s="29"/>
    </row>
    <row r="26" spans="1:6" ht="16.5" thickBot="1">
      <c r="A26" s="32" t="s">
        <v>34</v>
      </c>
      <c r="B26" s="17">
        <v>108265</v>
      </c>
      <c r="C26" s="17">
        <v>108422</v>
      </c>
      <c r="D26" s="9">
        <f t="shared" si="0"/>
        <v>157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84</v>
      </c>
      <c r="C28" s="4" t="s">
        <v>85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32539</v>
      </c>
      <c r="C29" s="39">
        <v>32552</v>
      </c>
      <c r="D29" s="9">
        <f t="shared" ref="D29:D39" si="1">C29-B29</f>
        <v>13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1071</v>
      </c>
      <c r="C32" s="13">
        <v>1084</v>
      </c>
      <c r="D32" s="9">
        <f t="shared" si="1"/>
        <v>13</v>
      </c>
      <c r="E32" s="14" t="s">
        <v>38</v>
      </c>
      <c r="F32" s="42"/>
    </row>
    <row r="33" spans="1:6">
      <c r="A33" s="23" t="s">
        <v>9</v>
      </c>
      <c r="B33" s="13"/>
      <c r="C33" s="13"/>
      <c r="D33" s="9">
        <f t="shared" si="1"/>
        <v>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1</v>
      </c>
      <c r="C36" s="28">
        <v>1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617</v>
      </c>
      <c r="C37" s="13">
        <v>619</v>
      </c>
      <c r="D37" s="9">
        <f t="shared" si="1"/>
        <v>2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209</v>
      </c>
      <c r="D38" s="9">
        <f t="shared" si="1"/>
        <v>1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119943</v>
      </c>
      <c r="C39" s="50">
        <v>123712</v>
      </c>
      <c r="D39" s="9">
        <f t="shared" si="1"/>
        <v>3769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84</v>
      </c>
      <c r="C41" s="4" t="s">
        <v>85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1334</v>
      </c>
      <c r="C42" s="39">
        <v>1361</v>
      </c>
      <c r="D42" s="9">
        <f t="shared" ref="D42:D48" si="2">C42-B42</f>
        <v>27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/>
      <c r="C44" s="8"/>
      <c r="D44" s="9">
        <f t="shared" si="2"/>
        <v>0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68</v>
      </c>
      <c r="C47" s="13">
        <v>68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14</v>
      </c>
      <c r="C48" s="17">
        <v>14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>
      <selection activeCell="A11" sqref="A11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86</v>
      </c>
      <c r="E1" s="1"/>
      <c r="F1" s="2"/>
    </row>
    <row r="2" spans="1:6" ht="16.5" thickBot="1">
      <c r="A2" s="3" t="s">
        <v>1</v>
      </c>
      <c r="B2" s="4" t="s">
        <v>87</v>
      </c>
      <c r="C2" s="4" t="s">
        <v>88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17115</v>
      </c>
      <c r="C3" s="8">
        <v>17442</v>
      </c>
      <c r="D3" s="9">
        <f>C3-B3</f>
        <v>327</v>
      </c>
      <c r="E3" s="10" t="s">
        <v>3</v>
      </c>
      <c r="F3" s="11"/>
    </row>
    <row r="4" spans="1:6">
      <c r="A4" s="12" t="s">
        <v>6</v>
      </c>
      <c r="B4" s="13">
        <v>12183</v>
      </c>
      <c r="C4" s="13">
        <v>12383</v>
      </c>
      <c r="D4" s="9">
        <f>C4-B4</f>
        <v>200</v>
      </c>
      <c r="E4" s="14" t="s">
        <v>3</v>
      </c>
      <c r="F4" s="15"/>
    </row>
    <row r="5" spans="1:6">
      <c r="A5" s="12" t="s">
        <v>7</v>
      </c>
      <c r="B5" s="13">
        <v>21876</v>
      </c>
      <c r="C5" s="13">
        <v>22254</v>
      </c>
      <c r="D5" s="9">
        <f>C5-B5</f>
        <v>378</v>
      </c>
      <c r="E5" s="14" t="s">
        <v>3</v>
      </c>
      <c r="F5" s="15"/>
    </row>
    <row r="6" spans="1:6" ht="15.75" thickBot="1">
      <c r="A6" s="12" t="s">
        <v>8</v>
      </c>
      <c r="B6" s="13">
        <v>6536</v>
      </c>
      <c r="C6" s="13">
        <v>6661</v>
      </c>
      <c r="D6" s="9">
        <f>C6-B6</f>
        <v>125</v>
      </c>
      <c r="E6" s="14" t="s">
        <v>3</v>
      </c>
      <c r="F6" s="15"/>
    </row>
    <row r="7" spans="1:6" ht="15.75" thickBot="1">
      <c r="A7" s="54"/>
      <c r="B7" s="54"/>
      <c r="C7" s="54"/>
      <c r="D7" s="54"/>
      <c r="E7" s="54"/>
      <c r="F7" s="54"/>
    </row>
    <row r="8" spans="1:6" ht="16.5" thickBot="1">
      <c r="A8" s="20" t="s">
        <v>10</v>
      </c>
      <c r="B8" s="4" t="s">
        <v>87</v>
      </c>
      <c r="C8" s="4" t="s">
        <v>88</v>
      </c>
      <c r="D8" s="4" t="s">
        <v>2</v>
      </c>
      <c r="E8" s="5" t="s">
        <v>11</v>
      </c>
      <c r="F8" s="6" t="s">
        <v>4</v>
      </c>
    </row>
    <row r="9" spans="1:6">
      <c r="A9" s="21" t="s">
        <v>12</v>
      </c>
      <c r="B9" s="8">
        <v>9647</v>
      </c>
      <c r="C9" s="8">
        <v>9903</v>
      </c>
      <c r="D9" s="9">
        <f>C9-B9</f>
        <v>256</v>
      </c>
      <c r="E9" s="10" t="s">
        <v>11</v>
      </c>
      <c r="F9" s="22"/>
    </row>
    <row r="10" spans="1:6">
      <c r="A10" s="23" t="s">
        <v>13</v>
      </c>
      <c r="B10" s="13">
        <v>94273</v>
      </c>
      <c r="C10" s="13">
        <v>98688</v>
      </c>
      <c r="D10" s="9">
        <f t="shared" ref="D10:D24" si="0">C10-B10</f>
        <v>4415</v>
      </c>
      <c r="E10" s="14" t="s">
        <v>11</v>
      </c>
      <c r="F10" s="24"/>
    </row>
    <row r="11" spans="1:6">
      <c r="A11" s="23" t="s">
        <v>14</v>
      </c>
      <c r="B11" s="13">
        <v>9962</v>
      </c>
      <c r="C11" s="13">
        <v>10238</v>
      </c>
      <c r="D11" s="9">
        <f t="shared" si="0"/>
        <v>276</v>
      </c>
      <c r="E11" s="14" t="s">
        <v>11</v>
      </c>
      <c r="F11" s="25"/>
    </row>
    <row r="12" spans="1:6">
      <c r="A12" s="23" t="s">
        <v>15</v>
      </c>
      <c r="B12" s="13">
        <v>74122</v>
      </c>
      <c r="C12" s="13">
        <v>75264</v>
      </c>
      <c r="D12" s="9">
        <f t="shared" si="0"/>
        <v>1142</v>
      </c>
      <c r="E12" s="14" t="s">
        <v>11</v>
      </c>
      <c r="F12" s="24"/>
    </row>
    <row r="13" spans="1:6">
      <c r="A13" s="23" t="s">
        <v>17</v>
      </c>
      <c r="B13" s="13">
        <v>7893</v>
      </c>
      <c r="C13" s="13">
        <v>8255</v>
      </c>
      <c r="D13" s="9">
        <f t="shared" si="0"/>
        <v>362</v>
      </c>
      <c r="E13" s="14" t="s">
        <v>11</v>
      </c>
      <c r="F13" s="26" t="s">
        <v>18</v>
      </c>
    </row>
    <row r="14" spans="1:6">
      <c r="A14" s="27" t="s">
        <v>19</v>
      </c>
      <c r="B14" s="28">
        <v>23469.200000000001</v>
      </c>
      <c r="C14" s="28">
        <v>23473</v>
      </c>
      <c r="D14" s="9">
        <f t="shared" si="0"/>
        <v>3.7999999999992724</v>
      </c>
      <c r="E14" s="14" t="s">
        <v>11</v>
      </c>
      <c r="F14" s="29"/>
    </row>
    <row r="15" spans="1:6">
      <c r="A15" s="27" t="s">
        <v>20</v>
      </c>
      <c r="B15" s="28">
        <v>512201</v>
      </c>
      <c r="C15" s="28">
        <v>528207</v>
      </c>
      <c r="D15" s="9">
        <f t="shared" si="0"/>
        <v>16006</v>
      </c>
      <c r="E15" s="14" t="s">
        <v>11</v>
      </c>
      <c r="F15" s="29" t="s">
        <v>21</v>
      </c>
    </row>
    <row r="16" spans="1:6">
      <c r="A16" s="27" t="s">
        <v>22</v>
      </c>
      <c r="B16" s="28">
        <v>416805</v>
      </c>
      <c r="C16" s="28">
        <v>428539</v>
      </c>
      <c r="D16" s="9">
        <f t="shared" si="0"/>
        <v>11734</v>
      </c>
      <c r="E16" s="14" t="s">
        <v>11</v>
      </c>
      <c r="F16" s="29" t="s">
        <v>21</v>
      </c>
    </row>
    <row r="17" spans="1:6">
      <c r="A17" s="27" t="s">
        <v>23</v>
      </c>
      <c r="B17" s="28">
        <v>671301</v>
      </c>
      <c r="C17" s="28">
        <v>688525</v>
      </c>
      <c r="D17" s="9">
        <f t="shared" si="0"/>
        <v>17224</v>
      </c>
      <c r="E17" s="14" t="s">
        <v>11</v>
      </c>
      <c r="F17" s="29" t="s">
        <v>24</v>
      </c>
    </row>
    <row r="18" spans="1:6">
      <c r="A18" s="27" t="s">
        <v>25</v>
      </c>
      <c r="B18" s="28">
        <v>29176</v>
      </c>
      <c r="C18" s="28">
        <v>29300</v>
      </c>
      <c r="D18" s="9">
        <f t="shared" si="0"/>
        <v>124</v>
      </c>
      <c r="E18" s="14" t="s">
        <v>11</v>
      </c>
      <c r="F18" s="30" t="s">
        <v>26</v>
      </c>
    </row>
    <row r="19" spans="1:6">
      <c r="A19" s="27" t="s">
        <v>27</v>
      </c>
      <c r="B19" s="28">
        <v>76033</v>
      </c>
      <c r="C19" s="28">
        <v>77262</v>
      </c>
      <c r="D19" s="9">
        <f t="shared" si="0"/>
        <v>1229</v>
      </c>
      <c r="E19" s="14" t="s">
        <v>11</v>
      </c>
      <c r="F19" s="29"/>
    </row>
    <row r="20" spans="1:6">
      <c r="A20" s="27" t="s">
        <v>28</v>
      </c>
      <c r="B20" s="28">
        <v>117190</v>
      </c>
      <c r="C20" s="28">
        <v>121388</v>
      </c>
      <c r="D20" s="9">
        <f t="shared" si="0"/>
        <v>4198</v>
      </c>
      <c r="E20" s="14" t="s">
        <v>11</v>
      </c>
      <c r="F20" s="30" t="s">
        <v>29</v>
      </c>
    </row>
    <row r="21" spans="1:6">
      <c r="A21" s="27" t="s">
        <v>30</v>
      </c>
      <c r="B21" s="28">
        <v>203014</v>
      </c>
      <c r="C21" s="28">
        <v>205002</v>
      </c>
      <c r="D21" s="9">
        <f t="shared" si="0"/>
        <v>1988</v>
      </c>
      <c r="E21" s="14" t="s">
        <v>11</v>
      </c>
      <c r="F21" s="29"/>
    </row>
    <row r="22" spans="1:6">
      <c r="A22" s="27" t="s">
        <v>31</v>
      </c>
      <c r="B22" s="28">
        <v>163</v>
      </c>
      <c r="C22" s="28">
        <v>178</v>
      </c>
      <c r="D22" s="9">
        <f t="shared" si="0"/>
        <v>15</v>
      </c>
      <c r="E22" s="14" t="s">
        <v>11</v>
      </c>
      <c r="F22" s="29" t="s">
        <v>32</v>
      </c>
    </row>
    <row r="23" spans="1:6">
      <c r="A23" s="27" t="s">
        <v>33</v>
      </c>
      <c r="B23" s="28">
        <v>2304</v>
      </c>
      <c r="C23" s="28">
        <v>2341</v>
      </c>
      <c r="D23" s="9">
        <f t="shared" si="0"/>
        <v>37</v>
      </c>
      <c r="E23" s="31" t="s">
        <v>11</v>
      </c>
      <c r="F23" s="29"/>
    </row>
    <row r="24" spans="1:6" ht="16.5" thickBot="1">
      <c r="A24" s="32" t="s">
        <v>34</v>
      </c>
      <c r="B24" s="17">
        <v>108422</v>
      </c>
      <c r="C24" s="17">
        <v>108548</v>
      </c>
      <c r="D24" s="9">
        <f t="shared" si="0"/>
        <v>126</v>
      </c>
      <c r="E24" s="18" t="s">
        <v>11</v>
      </c>
      <c r="F24" s="33"/>
    </row>
    <row r="25" spans="1:6" ht="15.75" thickBot="1">
      <c r="A25" s="54"/>
      <c r="B25" s="54"/>
      <c r="C25" s="54"/>
      <c r="D25" s="54"/>
      <c r="E25" s="54"/>
      <c r="F25" s="54"/>
    </row>
    <row r="26" spans="1:6" ht="16.5" thickBot="1">
      <c r="A26" s="34" t="s">
        <v>35</v>
      </c>
      <c r="B26" s="4" t="s">
        <v>87</v>
      </c>
      <c r="C26" s="4" t="s">
        <v>88</v>
      </c>
      <c r="D26" s="35" t="s">
        <v>2</v>
      </c>
      <c r="E26" s="36" t="s">
        <v>36</v>
      </c>
      <c r="F26" s="37" t="s">
        <v>4</v>
      </c>
    </row>
    <row r="27" spans="1:6">
      <c r="A27" s="38" t="s">
        <v>37</v>
      </c>
      <c r="B27" s="39">
        <v>32552</v>
      </c>
      <c r="C27" s="39">
        <v>32568</v>
      </c>
      <c r="D27" s="9">
        <f t="shared" ref="D27:D36" si="1">C27-B27</f>
        <v>16</v>
      </c>
      <c r="E27" s="40" t="s">
        <v>38</v>
      </c>
      <c r="F27" s="41"/>
    </row>
    <row r="28" spans="1:6" ht="15.75" thickBot="1">
      <c r="A28" s="7" t="s">
        <v>39</v>
      </c>
      <c r="B28" s="8">
        <v>2.1</v>
      </c>
      <c r="C28" s="8">
        <v>2.1</v>
      </c>
      <c r="D28" s="9">
        <f t="shared" si="1"/>
        <v>0</v>
      </c>
      <c r="E28" s="14" t="s">
        <v>40</v>
      </c>
      <c r="F28" s="42" t="s">
        <v>41</v>
      </c>
    </row>
    <row r="29" spans="1:6">
      <c r="A29" s="7" t="s">
        <v>25</v>
      </c>
      <c r="B29" s="8">
        <v>6414</v>
      </c>
      <c r="C29" s="8">
        <v>6414</v>
      </c>
      <c r="D29" s="9">
        <f t="shared" si="1"/>
        <v>0</v>
      </c>
      <c r="E29" s="40" t="s">
        <v>42</v>
      </c>
      <c r="F29" s="42" t="s">
        <v>43</v>
      </c>
    </row>
    <row r="30" spans="1:6">
      <c r="A30" s="23" t="s">
        <v>15</v>
      </c>
      <c r="B30" s="13">
        <v>1084</v>
      </c>
      <c r="C30" s="13">
        <v>1098</v>
      </c>
      <c r="D30" s="9">
        <f t="shared" si="1"/>
        <v>14</v>
      </c>
      <c r="E30" s="14" t="s">
        <v>38</v>
      </c>
      <c r="F30" s="42"/>
    </row>
    <row r="31" spans="1:6">
      <c r="A31" s="23" t="s">
        <v>19</v>
      </c>
      <c r="B31" s="28">
        <v>1056.876</v>
      </c>
      <c r="C31" s="28">
        <v>1056.876</v>
      </c>
      <c r="D31" s="9">
        <f t="shared" si="1"/>
        <v>0</v>
      </c>
      <c r="E31" s="14" t="s">
        <v>38</v>
      </c>
      <c r="F31" s="43"/>
    </row>
    <row r="32" spans="1:6" ht="15.75">
      <c r="A32" s="44" t="s">
        <v>44</v>
      </c>
      <c r="B32" s="28">
        <v>723</v>
      </c>
      <c r="C32" s="28">
        <v>723</v>
      </c>
      <c r="D32" s="9">
        <f t="shared" si="1"/>
        <v>0</v>
      </c>
      <c r="E32" s="31" t="s">
        <v>38</v>
      </c>
      <c r="F32" s="43"/>
    </row>
    <row r="33" spans="1:6" ht="15.75">
      <c r="A33" s="44" t="s">
        <v>45</v>
      </c>
      <c r="B33" s="28">
        <v>1</v>
      </c>
      <c r="C33" s="28">
        <v>1</v>
      </c>
      <c r="D33" s="9">
        <f t="shared" si="1"/>
        <v>0</v>
      </c>
      <c r="E33" s="14" t="s">
        <v>40</v>
      </c>
      <c r="F33" s="42" t="s">
        <v>41</v>
      </c>
    </row>
    <row r="34" spans="1:6">
      <c r="A34" s="45" t="s">
        <v>46</v>
      </c>
      <c r="B34" s="13">
        <v>619</v>
      </c>
      <c r="C34" s="13">
        <v>620</v>
      </c>
      <c r="D34" s="9">
        <f t="shared" si="1"/>
        <v>1</v>
      </c>
      <c r="E34" s="14" t="s">
        <v>40</v>
      </c>
      <c r="F34" s="46" t="s">
        <v>41</v>
      </c>
    </row>
    <row r="35" spans="1:6" ht="16.5" thickBot="1">
      <c r="A35" s="47" t="s">
        <v>47</v>
      </c>
      <c r="B35" s="17">
        <v>209</v>
      </c>
      <c r="C35" s="17">
        <v>209</v>
      </c>
      <c r="D35" s="9">
        <f t="shared" si="1"/>
        <v>0</v>
      </c>
      <c r="E35" s="18" t="s">
        <v>40</v>
      </c>
      <c r="F35" s="48" t="s">
        <v>41</v>
      </c>
    </row>
    <row r="36" spans="1:6" ht="16.5" thickBot="1">
      <c r="A36" s="49" t="s">
        <v>48</v>
      </c>
      <c r="B36" s="50">
        <v>123712</v>
      </c>
      <c r="C36" s="50">
        <v>126382</v>
      </c>
      <c r="D36" s="9">
        <f t="shared" si="1"/>
        <v>2670</v>
      </c>
      <c r="E36" s="18" t="s">
        <v>40</v>
      </c>
      <c r="F36" s="51" t="s">
        <v>49</v>
      </c>
    </row>
    <row r="37" spans="1:6" ht="15.75" thickBot="1">
      <c r="A37" s="55"/>
      <c r="B37" s="55"/>
      <c r="C37" s="55"/>
      <c r="D37" s="55"/>
      <c r="E37" s="55"/>
      <c r="F37" s="55"/>
    </row>
    <row r="38" spans="1:6" ht="16.5" thickBot="1">
      <c r="A38" s="20" t="s">
        <v>50</v>
      </c>
      <c r="B38" s="4" t="s">
        <v>87</v>
      </c>
      <c r="C38" s="4" t="s">
        <v>88</v>
      </c>
      <c r="D38" s="4" t="s">
        <v>2</v>
      </c>
      <c r="E38" s="5" t="s">
        <v>36</v>
      </c>
      <c r="F38" s="6" t="s">
        <v>4</v>
      </c>
    </row>
    <row r="39" spans="1:6">
      <c r="A39" s="38" t="s">
        <v>37</v>
      </c>
      <c r="B39" s="39">
        <v>1361</v>
      </c>
      <c r="C39" s="39">
        <v>1387</v>
      </c>
      <c r="D39" s="9">
        <f t="shared" ref="D39:D44" si="2">C39-B39</f>
        <v>26</v>
      </c>
      <c r="E39" s="40" t="s">
        <v>38</v>
      </c>
      <c r="F39" s="41"/>
    </row>
    <row r="40" spans="1:6">
      <c r="A40" s="7" t="s">
        <v>19</v>
      </c>
      <c r="B40" s="8">
        <v>849.73199999999997</v>
      </c>
      <c r="C40" s="8">
        <v>849.73199999999997</v>
      </c>
      <c r="D40" s="9">
        <f t="shared" si="2"/>
        <v>0</v>
      </c>
      <c r="E40" s="14" t="s">
        <v>38</v>
      </c>
      <c r="F40" s="11"/>
    </row>
    <row r="41" spans="1:6" ht="15.75">
      <c r="A41" s="44" t="s">
        <v>51</v>
      </c>
      <c r="B41" s="13">
        <v>85</v>
      </c>
      <c r="C41" s="13">
        <v>85</v>
      </c>
      <c r="D41" s="9">
        <f t="shared" si="2"/>
        <v>0</v>
      </c>
      <c r="E41" s="31" t="s">
        <v>38</v>
      </c>
      <c r="F41" s="52"/>
    </row>
    <row r="42" spans="1:6" ht="16.5" thickBot="1">
      <c r="A42" s="44" t="s">
        <v>45</v>
      </c>
      <c r="B42" s="13">
        <v>0</v>
      </c>
      <c r="C42" s="13">
        <v>0</v>
      </c>
      <c r="D42" s="9">
        <f t="shared" si="2"/>
        <v>0</v>
      </c>
      <c r="E42" s="14" t="s">
        <v>40</v>
      </c>
      <c r="F42" s="48" t="s">
        <v>41</v>
      </c>
    </row>
    <row r="43" spans="1:6">
      <c r="A43" s="45" t="s">
        <v>46</v>
      </c>
      <c r="B43" s="13">
        <v>68</v>
      </c>
      <c r="C43" s="13">
        <v>69</v>
      </c>
      <c r="D43" s="9">
        <f t="shared" si="2"/>
        <v>1</v>
      </c>
      <c r="E43" s="14" t="s">
        <v>40</v>
      </c>
      <c r="F43" s="43" t="s">
        <v>41</v>
      </c>
    </row>
    <row r="44" spans="1:6" ht="16.5" thickBot="1">
      <c r="A44" s="47" t="s">
        <v>52</v>
      </c>
      <c r="B44" s="17">
        <v>14</v>
      </c>
      <c r="C44" s="17">
        <v>14</v>
      </c>
      <c r="D44" s="9">
        <f t="shared" si="2"/>
        <v>0</v>
      </c>
      <c r="E44" s="18" t="s">
        <v>40</v>
      </c>
      <c r="F44" s="48" t="s">
        <v>41</v>
      </c>
    </row>
    <row r="45" spans="1:6">
      <c r="A45" s="56" t="s">
        <v>53</v>
      </c>
      <c r="B45" s="56"/>
      <c r="C45" s="56"/>
      <c r="D45" s="56"/>
      <c r="E45" s="56"/>
      <c r="F45" s="56"/>
    </row>
  </sheetData>
  <mergeCells count="5">
    <mergeCell ref="A1:C1"/>
    <mergeCell ref="A7:F7"/>
    <mergeCell ref="A25:F25"/>
    <mergeCell ref="A37:F37"/>
    <mergeCell ref="A45:F4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activeCell="C23" sqref="C23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59</v>
      </c>
      <c r="E1" s="1"/>
      <c r="F1" s="2"/>
    </row>
    <row r="2" spans="1:6" ht="16.5" thickBot="1">
      <c r="A2" s="3" t="s">
        <v>1</v>
      </c>
      <c r="B2" s="4" t="s">
        <v>57</v>
      </c>
      <c r="C2" s="4" t="s">
        <v>58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16074</v>
      </c>
      <c r="C3" s="8">
        <v>16363</v>
      </c>
      <c r="D3" s="9">
        <f>C3-B3</f>
        <v>289</v>
      </c>
      <c r="E3" s="10" t="s">
        <v>3</v>
      </c>
      <c r="F3" s="11"/>
    </row>
    <row r="4" spans="1:6">
      <c r="A4" s="12" t="s">
        <v>6</v>
      </c>
      <c r="B4" s="13">
        <v>11709</v>
      </c>
      <c r="C4" s="13">
        <v>11867</v>
      </c>
      <c r="D4" s="9">
        <f>C4-B4</f>
        <v>158</v>
      </c>
      <c r="E4" s="14" t="s">
        <v>3</v>
      </c>
      <c r="F4" s="15"/>
    </row>
    <row r="5" spans="1:6">
      <c r="A5" s="12" t="s">
        <v>7</v>
      </c>
      <c r="B5" s="13">
        <v>20867</v>
      </c>
      <c r="C5" s="13">
        <v>21152</v>
      </c>
      <c r="D5" s="9">
        <f>C5-B5</f>
        <v>285</v>
      </c>
      <c r="E5" s="14" t="s">
        <v>3</v>
      </c>
      <c r="F5" s="15"/>
    </row>
    <row r="6" spans="1:6">
      <c r="A6" s="12" t="s">
        <v>8</v>
      </c>
      <c r="B6" s="13">
        <v>6160</v>
      </c>
      <c r="C6" s="13">
        <v>6272</v>
      </c>
      <c r="D6" s="9">
        <f>C6-B6</f>
        <v>112</v>
      </c>
      <c r="E6" s="14" t="s">
        <v>3</v>
      </c>
      <c r="F6" s="15"/>
    </row>
    <row r="7" spans="1:6" ht="15.75" thickBot="1">
      <c r="A7" s="16" t="s">
        <v>9</v>
      </c>
      <c r="B7" s="17">
        <v>3540</v>
      </c>
      <c r="C7" s="17">
        <v>3580</v>
      </c>
      <c r="D7" s="9">
        <f>C7-B7</f>
        <v>40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57</v>
      </c>
      <c r="C9" s="4" t="s">
        <v>58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7872</v>
      </c>
      <c r="C10" s="8">
        <v>8071</v>
      </c>
      <c r="D10" s="9">
        <f>C10-B10</f>
        <v>199</v>
      </c>
      <c r="E10" s="10" t="s">
        <v>11</v>
      </c>
      <c r="F10" s="22"/>
    </row>
    <row r="11" spans="1:6">
      <c r="A11" s="23" t="s">
        <v>13</v>
      </c>
      <c r="B11" s="13">
        <v>67487</v>
      </c>
      <c r="C11" s="13">
        <v>72008</v>
      </c>
      <c r="D11" s="9">
        <f t="shared" ref="D11:D26" si="0">C11-B11</f>
        <v>4521</v>
      </c>
      <c r="E11" s="14" t="s">
        <v>11</v>
      </c>
      <c r="F11" s="24"/>
    </row>
    <row r="12" spans="1:6">
      <c r="A12" s="23" t="s">
        <v>14</v>
      </c>
      <c r="B12" s="13">
        <v>7447</v>
      </c>
      <c r="C12" s="13">
        <v>7895</v>
      </c>
      <c r="D12" s="9">
        <f t="shared" si="0"/>
        <v>448</v>
      </c>
      <c r="E12" s="14" t="s">
        <v>11</v>
      </c>
      <c r="F12" s="25"/>
    </row>
    <row r="13" spans="1:6">
      <c r="A13" s="23" t="s">
        <v>15</v>
      </c>
      <c r="B13" s="13">
        <v>64857</v>
      </c>
      <c r="C13" s="13">
        <v>66060</v>
      </c>
      <c r="D13" s="9">
        <f t="shared" si="0"/>
        <v>1203</v>
      </c>
      <c r="E13" s="14" t="s">
        <v>11</v>
      </c>
      <c r="F13" s="24"/>
    </row>
    <row r="14" spans="1:6">
      <c r="A14" s="23" t="s">
        <v>9</v>
      </c>
      <c r="B14" s="13">
        <v>39303</v>
      </c>
      <c r="C14" s="13">
        <v>39591</v>
      </c>
      <c r="D14" s="9">
        <f t="shared" si="0"/>
        <v>288</v>
      </c>
      <c r="E14" s="14" t="s">
        <v>11</v>
      </c>
      <c r="F14" s="24" t="s">
        <v>16</v>
      </c>
    </row>
    <row r="15" spans="1:6">
      <c r="A15" s="23" t="s">
        <v>17</v>
      </c>
      <c r="B15" s="13">
        <v>4186</v>
      </c>
      <c r="C15" s="13">
        <v>4758</v>
      </c>
      <c r="D15" s="9">
        <f t="shared" si="0"/>
        <v>572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400573</v>
      </c>
      <c r="C17" s="28">
        <v>413324</v>
      </c>
      <c r="D17" s="9">
        <f t="shared" si="0"/>
        <v>12751</v>
      </c>
      <c r="E17" s="14" t="s">
        <v>11</v>
      </c>
      <c r="F17" s="29" t="s">
        <v>21</v>
      </c>
    </row>
    <row r="18" spans="1:6">
      <c r="A18" s="27" t="s">
        <v>22</v>
      </c>
      <c r="B18" s="28">
        <v>319404</v>
      </c>
      <c r="C18" s="28">
        <v>329615</v>
      </c>
      <c r="D18" s="9">
        <f t="shared" si="0"/>
        <v>10211</v>
      </c>
      <c r="E18" s="14" t="s">
        <v>11</v>
      </c>
      <c r="F18" s="29" t="s">
        <v>21</v>
      </c>
    </row>
    <row r="19" spans="1:6">
      <c r="A19" s="27" t="s">
        <v>23</v>
      </c>
      <c r="B19" s="28">
        <v>545366</v>
      </c>
      <c r="C19" s="28">
        <v>560328</v>
      </c>
      <c r="D19" s="9">
        <f t="shared" si="0"/>
        <v>14962</v>
      </c>
      <c r="E19" s="14" t="s">
        <v>11</v>
      </c>
      <c r="F19" s="29" t="s">
        <v>24</v>
      </c>
    </row>
    <row r="20" spans="1:6">
      <c r="A20" s="27" t="s">
        <v>25</v>
      </c>
      <c r="B20" s="28">
        <v>27583</v>
      </c>
      <c r="C20" s="28">
        <v>27694</v>
      </c>
      <c r="D20" s="9">
        <f t="shared" si="0"/>
        <v>111</v>
      </c>
      <c r="E20" s="14" t="s">
        <v>11</v>
      </c>
      <c r="F20" s="30" t="s">
        <v>26</v>
      </c>
    </row>
    <row r="21" spans="1:6">
      <c r="A21" s="27" t="s">
        <v>27</v>
      </c>
      <c r="B21" s="28">
        <v>62750</v>
      </c>
      <c r="C21" s="28">
        <v>64229</v>
      </c>
      <c r="D21" s="9">
        <f t="shared" si="0"/>
        <v>1479</v>
      </c>
      <c r="E21" s="14" t="s">
        <v>11</v>
      </c>
      <c r="F21" s="29"/>
    </row>
    <row r="22" spans="1:6">
      <c r="A22" s="27" t="s">
        <v>28</v>
      </c>
      <c r="B22" s="28">
        <v>83083</v>
      </c>
      <c r="C22" s="28">
        <v>85872</v>
      </c>
      <c r="D22" s="9">
        <f t="shared" si="0"/>
        <v>2789</v>
      </c>
      <c r="E22" s="14" t="s">
        <v>11</v>
      </c>
      <c r="F22" s="30" t="s">
        <v>29</v>
      </c>
    </row>
    <row r="23" spans="1:6">
      <c r="A23" s="27" t="s">
        <v>30</v>
      </c>
      <c r="B23" s="28">
        <v>183996</v>
      </c>
      <c r="C23" s="28">
        <v>185516</v>
      </c>
      <c r="D23" s="9">
        <f t="shared" si="0"/>
        <v>1520</v>
      </c>
      <c r="E23" s="14" t="s">
        <v>11</v>
      </c>
      <c r="F23" s="29"/>
    </row>
    <row r="24" spans="1:6">
      <c r="A24" s="27" t="s">
        <v>31</v>
      </c>
      <c r="B24" s="28">
        <v>27</v>
      </c>
      <c r="C24" s="28">
        <v>39</v>
      </c>
      <c r="D24" s="9">
        <f t="shared" si="0"/>
        <v>12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57</v>
      </c>
      <c r="C28" s="4" t="s">
        <v>58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32400</v>
      </c>
      <c r="C29" s="39">
        <v>32413</v>
      </c>
      <c r="D29" s="9">
        <f t="shared" ref="D29:D39" si="1">C29-B29</f>
        <v>13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931</v>
      </c>
      <c r="C32" s="13">
        <v>950</v>
      </c>
      <c r="D32" s="9">
        <f t="shared" si="1"/>
        <v>19</v>
      </c>
      <c r="E32" s="14" t="s">
        <v>38</v>
      </c>
      <c r="F32" s="42"/>
    </row>
    <row r="33" spans="1:6">
      <c r="A33" s="23" t="s">
        <v>9</v>
      </c>
      <c r="B33" s="13">
        <v>1279</v>
      </c>
      <c r="C33" s="13">
        <v>1286</v>
      </c>
      <c r="D33" s="9">
        <f t="shared" si="1"/>
        <v>7</v>
      </c>
      <c r="E33" s="14" t="s">
        <v>38</v>
      </c>
      <c r="F33" s="42"/>
    </row>
    <row r="34" spans="1:6">
      <c r="A34" s="23" t="s">
        <v>19</v>
      </c>
      <c r="B34" s="28">
        <v>1056.8440000000001</v>
      </c>
      <c r="C34" s="28">
        <v>1056.8440000000001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99820</v>
      </c>
      <c r="C39" s="50">
        <v>102570</v>
      </c>
      <c r="D39" s="9">
        <f t="shared" si="1"/>
        <v>2750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57</v>
      </c>
      <c r="C41" s="4" t="s">
        <v>58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1164</v>
      </c>
      <c r="C42" s="39">
        <v>1187</v>
      </c>
      <c r="D42" s="9">
        <f t="shared" ref="D42:D48" si="2">C42-B42</f>
        <v>23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13">
        <v>2304</v>
      </c>
      <c r="C44" s="13">
        <v>2318</v>
      </c>
      <c r="D44" s="9">
        <f t="shared" si="2"/>
        <v>14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9"/>
  <sheetViews>
    <sheetView topLeftCell="A25" workbookViewId="0">
      <selection activeCell="D42" sqref="D42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60</v>
      </c>
      <c r="E1" s="1"/>
      <c r="F1" s="2"/>
    </row>
    <row r="2" spans="1:6" ht="16.5" thickBot="1">
      <c r="A2" s="3" t="s">
        <v>1</v>
      </c>
      <c r="B2" s="4" t="s">
        <v>61</v>
      </c>
      <c r="C2" s="4" t="s">
        <v>62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16363</v>
      </c>
      <c r="C3" s="8">
        <v>16540</v>
      </c>
      <c r="D3" s="9">
        <f>C3-B3</f>
        <v>177</v>
      </c>
      <c r="E3" s="10" t="s">
        <v>3</v>
      </c>
      <c r="F3" s="11"/>
    </row>
    <row r="4" spans="1:6">
      <c r="A4" s="12" t="s">
        <v>6</v>
      </c>
      <c r="B4" s="13">
        <v>11867</v>
      </c>
      <c r="C4" s="13">
        <v>11951</v>
      </c>
      <c r="D4" s="9">
        <f>C4-B4</f>
        <v>84</v>
      </c>
      <c r="E4" s="14" t="s">
        <v>3</v>
      </c>
      <c r="F4" s="15"/>
    </row>
    <row r="5" spans="1:6">
      <c r="A5" s="12" t="s">
        <v>7</v>
      </c>
      <c r="B5" s="13">
        <v>21152</v>
      </c>
      <c r="C5" s="13">
        <v>21337</v>
      </c>
      <c r="D5" s="9">
        <f>C5-B5</f>
        <v>185</v>
      </c>
      <c r="E5" s="14" t="s">
        <v>3</v>
      </c>
      <c r="F5" s="15"/>
    </row>
    <row r="6" spans="1:6">
      <c r="A6" s="12" t="s">
        <v>8</v>
      </c>
      <c r="B6" s="13">
        <v>6272</v>
      </c>
      <c r="C6" s="13">
        <v>6338</v>
      </c>
      <c r="D6" s="9">
        <f>C6-B6</f>
        <v>66</v>
      </c>
      <c r="E6" s="14" t="s">
        <v>3</v>
      </c>
      <c r="F6" s="15"/>
    </row>
    <row r="7" spans="1:6" ht="15.75" thickBot="1">
      <c r="A7" s="16" t="s">
        <v>9</v>
      </c>
      <c r="B7" s="17">
        <v>3580</v>
      </c>
      <c r="C7" s="17">
        <v>3615</v>
      </c>
      <c r="D7" s="9">
        <f>C7-B7</f>
        <v>35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61</v>
      </c>
      <c r="C9" s="4" t="s">
        <v>62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8071</v>
      </c>
      <c r="C10" s="8">
        <v>8250</v>
      </c>
      <c r="D10" s="9">
        <f>C10-B10</f>
        <v>179</v>
      </c>
      <c r="E10" s="10" t="s">
        <v>11</v>
      </c>
      <c r="F10" s="22"/>
    </row>
    <row r="11" spans="1:6">
      <c r="A11" s="23" t="s">
        <v>13</v>
      </c>
      <c r="B11" s="13">
        <v>72008</v>
      </c>
      <c r="C11" s="13">
        <v>74900</v>
      </c>
      <c r="D11" s="9">
        <f t="shared" ref="D11:D26" si="0">C11-B11</f>
        <v>2892</v>
      </c>
      <c r="E11" s="14" t="s">
        <v>11</v>
      </c>
      <c r="F11" s="24"/>
    </row>
    <row r="12" spans="1:6">
      <c r="A12" s="23" t="s">
        <v>14</v>
      </c>
      <c r="B12" s="13">
        <v>7895</v>
      </c>
      <c r="C12" s="13">
        <v>8223</v>
      </c>
      <c r="D12" s="9">
        <f t="shared" si="0"/>
        <v>328</v>
      </c>
      <c r="E12" s="14" t="s">
        <v>11</v>
      </c>
      <c r="F12" s="25"/>
    </row>
    <row r="13" spans="1:6">
      <c r="A13" s="23" t="s">
        <v>15</v>
      </c>
      <c r="B13" s="13">
        <v>66060</v>
      </c>
      <c r="C13" s="13">
        <v>67343</v>
      </c>
      <c r="D13" s="9">
        <f t="shared" si="0"/>
        <v>1283</v>
      </c>
      <c r="E13" s="14" t="s">
        <v>11</v>
      </c>
      <c r="F13" s="24"/>
    </row>
    <row r="14" spans="1:6">
      <c r="A14" s="23" t="s">
        <v>9</v>
      </c>
      <c r="B14" s="13">
        <v>39591</v>
      </c>
      <c r="C14" s="13">
        <v>40037</v>
      </c>
      <c r="D14" s="9">
        <f t="shared" si="0"/>
        <v>446</v>
      </c>
      <c r="E14" s="14" t="s">
        <v>11</v>
      </c>
      <c r="F14" s="24" t="s">
        <v>16</v>
      </c>
    </row>
    <row r="15" spans="1:6">
      <c r="A15" s="23" t="s">
        <v>17</v>
      </c>
      <c r="B15" s="13">
        <v>4758</v>
      </c>
      <c r="C15" s="13">
        <v>5382</v>
      </c>
      <c r="D15" s="9">
        <f t="shared" si="0"/>
        <v>624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413324</v>
      </c>
      <c r="C17" s="28">
        <v>427324</v>
      </c>
      <c r="D17" s="9">
        <f t="shared" si="0"/>
        <v>14000</v>
      </c>
      <c r="E17" s="14" t="s">
        <v>11</v>
      </c>
      <c r="F17" s="29" t="s">
        <v>21</v>
      </c>
    </row>
    <row r="18" spans="1:6">
      <c r="A18" s="27" t="s">
        <v>22</v>
      </c>
      <c r="B18" s="28">
        <v>329615</v>
      </c>
      <c r="C18" s="28">
        <v>342578</v>
      </c>
      <c r="D18" s="9">
        <f t="shared" si="0"/>
        <v>12963</v>
      </c>
      <c r="E18" s="14" t="s">
        <v>11</v>
      </c>
      <c r="F18" s="29" t="s">
        <v>21</v>
      </c>
    </row>
    <row r="19" spans="1:6">
      <c r="A19" s="27" t="s">
        <v>23</v>
      </c>
      <c r="B19" s="28">
        <v>560328</v>
      </c>
      <c r="C19" s="28">
        <v>577995</v>
      </c>
      <c r="D19" s="9">
        <f t="shared" si="0"/>
        <v>17667</v>
      </c>
      <c r="E19" s="14" t="s">
        <v>11</v>
      </c>
      <c r="F19" s="29" t="s">
        <v>24</v>
      </c>
    </row>
    <row r="20" spans="1:6">
      <c r="A20" s="27" t="s">
        <v>25</v>
      </c>
      <c r="B20" s="28">
        <v>27694</v>
      </c>
      <c r="C20" s="28">
        <v>27852</v>
      </c>
      <c r="D20" s="9">
        <f t="shared" si="0"/>
        <v>158</v>
      </c>
      <c r="E20" s="14" t="s">
        <v>11</v>
      </c>
      <c r="F20" s="30" t="s">
        <v>26</v>
      </c>
    </row>
    <row r="21" spans="1:6">
      <c r="A21" s="27" t="s">
        <v>27</v>
      </c>
      <c r="B21" s="28">
        <v>64229</v>
      </c>
      <c r="C21" s="28">
        <v>65090</v>
      </c>
      <c r="D21" s="9">
        <f t="shared" si="0"/>
        <v>861</v>
      </c>
      <c r="E21" s="14" t="s">
        <v>11</v>
      </c>
      <c r="F21" s="29"/>
    </row>
    <row r="22" spans="1:6">
      <c r="A22" s="27" t="s">
        <v>28</v>
      </c>
      <c r="B22" s="28">
        <v>85872</v>
      </c>
      <c r="C22" s="28">
        <v>89482</v>
      </c>
      <c r="D22" s="9">
        <f t="shared" si="0"/>
        <v>3610</v>
      </c>
      <c r="E22" s="14" t="s">
        <v>11</v>
      </c>
      <c r="F22" s="30" t="s">
        <v>29</v>
      </c>
    </row>
    <row r="23" spans="1:6">
      <c r="A23" s="27" t="s">
        <v>30</v>
      </c>
      <c r="B23" s="28">
        <v>185516</v>
      </c>
      <c r="C23" s="28">
        <v>187633</v>
      </c>
      <c r="D23" s="9">
        <f t="shared" si="0"/>
        <v>2117</v>
      </c>
      <c r="E23" s="14" t="s">
        <v>11</v>
      </c>
      <c r="F23" s="29"/>
    </row>
    <row r="24" spans="1:6">
      <c r="A24" s="27" t="s">
        <v>31</v>
      </c>
      <c r="B24" s="28">
        <v>39</v>
      </c>
      <c r="C24" s="28">
        <v>53</v>
      </c>
      <c r="D24" s="9">
        <f t="shared" si="0"/>
        <v>14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61</v>
      </c>
      <c r="C28" s="4" t="s">
        <v>62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32413</v>
      </c>
      <c r="C29" s="39">
        <v>32423</v>
      </c>
      <c r="D29" s="9">
        <f t="shared" ref="D29:D39" si="1">C29-B29</f>
        <v>10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950</v>
      </c>
      <c r="C32" s="13">
        <v>966</v>
      </c>
      <c r="D32" s="9">
        <f t="shared" si="1"/>
        <v>16</v>
      </c>
      <c r="E32" s="14" t="s">
        <v>38</v>
      </c>
      <c r="F32" s="42"/>
    </row>
    <row r="33" spans="1:6">
      <c r="A33" s="23" t="s">
        <v>9</v>
      </c>
      <c r="B33" s="13">
        <v>1286</v>
      </c>
      <c r="C33" s="13">
        <v>1307</v>
      </c>
      <c r="D33" s="9">
        <f t="shared" si="1"/>
        <v>21</v>
      </c>
      <c r="E33" s="14" t="s">
        <v>38</v>
      </c>
      <c r="F33" s="42"/>
    </row>
    <row r="34" spans="1:6">
      <c r="A34" s="23" t="s">
        <v>19</v>
      </c>
      <c r="B34" s="28">
        <v>1056.8440000000001</v>
      </c>
      <c r="C34" s="28">
        <v>1056.8440000000001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102570</v>
      </c>
      <c r="C39" s="50">
        <v>105508</v>
      </c>
      <c r="D39" s="9">
        <f t="shared" si="1"/>
        <v>2938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61</v>
      </c>
      <c r="C41" s="4" t="s">
        <v>62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1187</v>
      </c>
      <c r="C42" s="39">
        <v>1208</v>
      </c>
      <c r="D42" s="9">
        <f t="shared" ref="D42:D48" si="2">C42-B42</f>
        <v>21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13">
        <v>2318</v>
      </c>
      <c r="C44" s="13">
        <v>2342</v>
      </c>
      <c r="D44" s="9">
        <f t="shared" si="2"/>
        <v>24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9"/>
  <sheetViews>
    <sheetView topLeftCell="A22" workbookViewId="0">
      <selection activeCell="D42" sqref="D42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63</v>
      </c>
      <c r="E1" s="1"/>
      <c r="F1" s="2"/>
    </row>
    <row r="2" spans="1:6" ht="16.5" thickBot="1">
      <c r="A2" s="3" t="s">
        <v>1</v>
      </c>
      <c r="B2" s="4" t="s">
        <v>64</v>
      </c>
      <c r="C2" s="4" t="s">
        <v>65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16540</v>
      </c>
      <c r="C3" s="8">
        <v>16673</v>
      </c>
      <c r="D3" s="9">
        <f>C3-B3</f>
        <v>133</v>
      </c>
      <c r="E3" s="10" t="s">
        <v>3</v>
      </c>
      <c r="F3" s="11"/>
    </row>
    <row r="4" spans="1:6">
      <c r="A4" s="12" t="s">
        <v>6</v>
      </c>
      <c r="B4" s="13">
        <v>11951</v>
      </c>
      <c r="C4" s="13">
        <v>11999</v>
      </c>
      <c r="D4" s="9">
        <f>C4-B4</f>
        <v>48</v>
      </c>
      <c r="E4" s="14" t="s">
        <v>3</v>
      </c>
      <c r="F4" s="15"/>
    </row>
    <row r="5" spans="1:6">
      <c r="A5" s="12" t="s">
        <v>7</v>
      </c>
      <c r="B5" s="13">
        <v>21337</v>
      </c>
      <c r="C5" s="13">
        <v>21452</v>
      </c>
      <c r="D5" s="9">
        <f>C5-B5</f>
        <v>115</v>
      </c>
      <c r="E5" s="14" t="s">
        <v>3</v>
      </c>
      <c r="F5" s="15"/>
    </row>
    <row r="6" spans="1:6">
      <c r="A6" s="12" t="s">
        <v>8</v>
      </c>
      <c r="B6" s="13">
        <v>6338</v>
      </c>
      <c r="C6" s="13">
        <v>6386</v>
      </c>
      <c r="D6" s="9">
        <f>C6-B6</f>
        <v>48</v>
      </c>
      <c r="E6" s="14" t="s">
        <v>3</v>
      </c>
      <c r="F6" s="15"/>
    </row>
    <row r="7" spans="1:6" ht="15.75" thickBot="1">
      <c r="A7" s="16" t="s">
        <v>9</v>
      </c>
      <c r="B7" s="17">
        <v>3615</v>
      </c>
      <c r="C7" s="17">
        <v>3625</v>
      </c>
      <c r="D7" s="9">
        <f>C7-B7</f>
        <v>10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64</v>
      </c>
      <c r="C9" s="4" t="s">
        <v>65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8250</v>
      </c>
      <c r="C10" s="8">
        <v>8453</v>
      </c>
      <c r="D10" s="9">
        <f>C10-B10</f>
        <v>203</v>
      </c>
      <c r="E10" s="10" t="s">
        <v>11</v>
      </c>
      <c r="F10" s="22"/>
    </row>
    <row r="11" spans="1:6">
      <c r="A11" s="23" t="s">
        <v>13</v>
      </c>
      <c r="B11" s="13">
        <v>74900</v>
      </c>
      <c r="C11" s="13">
        <v>78910</v>
      </c>
      <c r="D11" s="9">
        <f t="shared" ref="D11:D26" si="0">C11-B11</f>
        <v>4010</v>
      </c>
      <c r="E11" s="14" t="s">
        <v>11</v>
      </c>
      <c r="F11" s="24"/>
    </row>
    <row r="12" spans="1:6">
      <c r="A12" s="23" t="s">
        <v>14</v>
      </c>
      <c r="B12" s="13">
        <v>8223</v>
      </c>
      <c r="C12" s="13">
        <v>8478</v>
      </c>
      <c r="D12" s="9">
        <f t="shared" si="0"/>
        <v>255</v>
      </c>
      <c r="E12" s="14" t="s">
        <v>11</v>
      </c>
      <c r="F12" s="25"/>
    </row>
    <row r="13" spans="1:6">
      <c r="A13" s="23" t="s">
        <v>15</v>
      </c>
      <c r="B13" s="13">
        <v>67343</v>
      </c>
      <c r="C13" s="13">
        <v>67994</v>
      </c>
      <c r="D13" s="9">
        <f t="shared" si="0"/>
        <v>651</v>
      </c>
      <c r="E13" s="14" t="s">
        <v>11</v>
      </c>
      <c r="F13" s="24"/>
    </row>
    <row r="14" spans="1:6">
      <c r="A14" s="23" t="s">
        <v>9</v>
      </c>
      <c r="B14" s="13">
        <v>40037</v>
      </c>
      <c r="C14" s="13">
        <v>40394</v>
      </c>
      <c r="D14" s="9">
        <f t="shared" si="0"/>
        <v>357</v>
      </c>
      <c r="E14" s="14" t="s">
        <v>11</v>
      </c>
      <c r="F14" s="24" t="s">
        <v>16</v>
      </c>
    </row>
    <row r="15" spans="1:6">
      <c r="A15" s="23" t="s">
        <v>17</v>
      </c>
      <c r="B15" s="13">
        <v>5382</v>
      </c>
      <c r="C15" s="13">
        <v>6028</v>
      </c>
      <c r="D15" s="9">
        <f t="shared" si="0"/>
        <v>646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427324</v>
      </c>
      <c r="C17" s="28">
        <v>441017</v>
      </c>
      <c r="D17" s="9">
        <f t="shared" si="0"/>
        <v>13693</v>
      </c>
      <c r="E17" s="14" t="s">
        <v>11</v>
      </c>
      <c r="F17" s="29" t="s">
        <v>21</v>
      </c>
    </row>
    <row r="18" spans="1:6">
      <c r="A18" s="27" t="s">
        <v>22</v>
      </c>
      <c r="B18" s="28">
        <v>342578</v>
      </c>
      <c r="C18" s="28">
        <v>354825</v>
      </c>
      <c r="D18" s="9">
        <f t="shared" si="0"/>
        <v>12247</v>
      </c>
      <c r="E18" s="14" t="s">
        <v>11</v>
      </c>
      <c r="F18" s="29" t="s">
        <v>21</v>
      </c>
    </row>
    <row r="19" spans="1:6">
      <c r="A19" s="27" t="s">
        <v>23</v>
      </c>
      <c r="B19" s="28">
        <v>577995</v>
      </c>
      <c r="C19" s="28">
        <v>593982</v>
      </c>
      <c r="D19" s="9">
        <f t="shared" si="0"/>
        <v>15987</v>
      </c>
      <c r="E19" s="14" t="s">
        <v>11</v>
      </c>
      <c r="F19" s="29" t="s">
        <v>24</v>
      </c>
    </row>
    <row r="20" spans="1:6">
      <c r="A20" s="27" t="s">
        <v>25</v>
      </c>
      <c r="B20" s="28">
        <v>27852</v>
      </c>
      <c r="C20" s="28">
        <v>28037</v>
      </c>
      <c r="D20" s="9">
        <f t="shared" si="0"/>
        <v>185</v>
      </c>
      <c r="E20" s="14" t="s">
        <v>11</v>
      </c>
      <c r="F20" s="30" t="s">
        <v>26</v>
      </c>
    </row>
    <row r="21" spans="1:6">
      <c r="A21" s="27" t="s">
        <v>27</v>
      </c>
      <c r="B21" s="28">
        <v>65090</v>
      </c>
      <c r="C21" s="28">
        <v>66532</v>
      </c>
      <c r="D21" s="9">
        <f t="shared" si="0"/>
        <v>1442</v>
      </c>
      <c r="E21" s="14" t="s">
        <v>11</v>
      </c>
      <c r="F21" s="29"/>
    </row>
    <row r="22" spans="1:6">
      <c r="A22" s="27" t="s">
        <v>28</v>
      </c>
      <c r="B22" s="28">
        <v>89482</v>
      </c>
      <c r="C22" s="28">
        <v>93115</v>
      </c>
      <c r="D22" s="9">
        <f t="shared" si="0"/>
        <v>3633</v>
      </c>
      <c r="E22" s="14" t="s">
        <v>11</v>
      </c>
      <c r="F22" s="30" t="s">
        <v>29</v>
      </c>
    </row>
    <row r="23" spans="1:6">
      <c r="A23" s="27" t="s">
        <v>30</v>
      </c>
      <c r="B23" s="28">
        <v>187633</v>
      </c>
      <c r="C23" s="28">
        <v>189712</v>
      </c>
      <c r="D23" s="9">
        <f t="shared" si="0"/>
        <v>2079</v>
      </c>
      <c r="E23" s="14" t="s">
        <v>11</v>
      </c>
      <c r="F23" s="29"/>
    </row>
    <row r="24" spans="1:6">
      <c r="A24" s="27" t="s">
        <v>31</v>
      </c>
      <c r="B24" s="28">
        <v>53</v>
      </c>
      <c r="C24" s="28">
        <v>67</v>
      </c>
      <c r="D24" s="9">
        <f t="shared" si="0"/>
        <v>14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64</v>
      </c>
      <c r="C28" s="4" t="s">
        <v>65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32423</v>
      </c>
      <c r="C29" s="39">
        <v>32432</v>
      </c>
      <c r="D29" s="9">
        <f t="shared" ref="D29:D39" si="1">C29-B29</f>
        <v>9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966</v>
      </c>
      <c r="C32" s="13">
        <v>972</v>
      </c>
      <c r="D32" s="9">
        <f t="shared" si="1"/>
        <v>6</v>
      </c>
      <c r="E32" s="14" t="s">
        <v>38</v>
      </c>
      <c r="F32" s="42"/>
    </row>
    <row r="33" spans="1:6">
      <c r="A33" s="23" t="s">
        <v>9</v>
      </c>
      <c r="B33" s="13">
        <v>1307</v>
      </c>
      <c r="C33" s="13">
        <v>1318</v>
      </c>
      <c r="D33" s="9">
        <f t="shared" si="1"/>
        <v>11</v>
      </c>
      <c r="E33" s="14" t="s">
        <v>38</v>
      </c>
      <c r="F33" s="42"/>
    </row>
    <row r="34" spans="1:6">
      <c r="A34" s="23" t="s">
        <v>19</v>
      </c>
      <c r="B34" s="28">
        <v>1056.8440000000001</v>
      </c>
      <c r="C34" s="28">
        <v>1056.876</v>
      </c>
      <c r="D34" s="9">
        <f t="shared" si="1"/>
        <v>3.1999999999925421E-2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105508</v>
      </c>
      <c r="C39" s="50">
        <v>108748</v>
      </c>
      <c r="D39" s="9">
        <f t="shared" si="1"/>
        <v>3240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64</v>
      </c>
      <c r="C41" s="4" t="s">
        <v>65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1208</v>
      </c>
      <c r="C42" s="39">
        <v>1229</v>
      </c>
      <c r="D42" s="9">
        <f t="shared" ref="D42:D48" si="2">C42-B42</f>
        <v>21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13">
        <v>2342</v>
      </c>
      <c r="C44" s="13">
        <v>2360</v>
      </c>
      <c r="D44" s="9">
        <f t="shared" si="2"/>
        <v>18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activeCell="G32" sqref="G32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66</v>
      </c>
      <c r="E1" s="1"/>
      <c r="F1" s="2"/>
    </row>
    <row r="2" spans="1:6" ht="16.5" thickBot="1">
      <c r="A2" s="3" t="s">
        <v>1</v>
      </c>
      <c r="B2" s="4" t="s">
        <v>67</v>
      </c>
      <c r="C2" s="4" t="s">
        <v>68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16673</v>
      </c>
      <c r="C3" s="8">
        <v>16727</v>
      </c>
      <c r="D3" s="9">
        <f>C3-B3</f>
        <v>54</v>
      </c>
      <c r="E3" s="10" t="s">
        <v>3</v>
      </c>
      <c r="F3" s="11"/>
    </row>
    <row r="4" spans="1:6">
      <c r="A4" s="12" t="s">
        <v>6</v>
      </c>
      <c r="B4" s="13">
        <v>11999</v>
      </c>
      <c r="C4" s="13">
        <v>12014</v>
      </c>
      <c r="D4" s="9">
        <f>C4-B4</f>
        <v>15</v>
      </c>
      <c r="E4" s="14" t="s">
        <v>3</v>
      </c>
      <c r="F4" s="15"/>
    </row>
    <row r="5" spans="1:6">
      <c r="A5" s="12" t="s">
        <v>7</v>
      </c>
      <c r="B5" s="13">
        <v>21452</v>
      </c>
      <c r="C5" s="13">
        <v>21493</v>
      </c>
      <c r="D5" s="9">
        <f>C5-B5</f>
        <v>41</v>
      </c>
      <c r="E5" s="14" t="s">
        <v>3</v>
      </c>
      <c r="F5" s="15"/>
    </row>
    <row r="6" spans="1:6">
      <c r="A6" s="12" t="s">
        <v>8</v>
      </c>
      <c r="B6" s="13">
        <v>6386</v>
      </c>
      <c r="C6" s="13">
        <v>6404</v>
      </c>
      <c r="D6" s="9">
        <f>C6-B6</f>
        <v>18</v>
      </c>
      <c r="E6" s="14" t="s">
        <v>3</v>
      </c>
      <c r="F6" s="15"/>
    </row>
    <row r="7" spans="1:6" ht="15.75" thickBot="1">
      <c r="A7" s="16" t="s">
        <v>9</v>
      </c>
      <c r="B7" s="17">
        <v>3625</v>
      </c>
      <c r="C7" s="17">
        <v>3627</v>
      </c>
      <c r="D7" s="9">
        <f>C7-B7</f>
        <v>2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67</v>
      </c>
      <c r="C9" s="4" t="s">
        <v>68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8453</v>
      </c>
      <c r="C10" s="8">
        <v>8617</v>
      </c>
      <c r="D10" s="9">
        <f>C10-B10</f>
        <v>164</v>
      </c>
      <c r="E10" s="10" t="s">
        <v>11</v>
      </c>
      <c r="F10" s="22"/>
    </row>
    <row r="11" spans="1:6">
      <c r="A11" s="23" t="s">
        <v>13</v>
      </c>
      <c r="B11" s="13">
        <v>78910</v>
      </c>
      <c r="C11" s="13">
        <v>81461</v>
      </c>
      <c r="D11" s="9">
        <f t="shared" ref="D11:D26" si="0">C11-B11</f>
        <v>2551</v>
      </c>
      <c r="E11" s="14" t="s">
        <v>11</v>
      </c>
      <c r="F11" s="24"/>
    </row>
    <row r="12" spans="1:6">
      <c r="A12" s="23" t="s">
        <v>14</v>
      </c>
      <c r="B12" s="13">
        <v>8478</v>
      </c>
      <c r="C12" s="13">
        <v>8662</v>
      </c>
      <c r="D12" s="9">
        <f t="shared" si="0"/>
        <v>184</v>
      </c>
      <c r="E12" s="14" t="s">
        <v>11</v>
      </c>
      <c r="F12" s="25"/>
    </row>
    <row r="13" spans="1:6">
      <c r="A13" s="23" t="s">
        <v>15</v>
      </c>
      <c r="B13" s="13">
        <v>67994</v>
      </c>
      <c r="C13" s="13">
        <v>68746</v>
      </c>
      <c r="D13" s="9">
        <f t="shared" si="0"/>
        <v>752</v>
      </c>
      <c r="E13" s="14" t="s">
        <v>11</v>
      </c>
      <c r="F13" s="24"/>
    </row>
    <row r="14" spans="1:6">
      <c r="A14" s="23" t="s">
        <v>9</v>
      </c>
      <c r="B14" s="13">
        <v>40394</v>
      </c>
      <c r="C14" s="13">
        <v>40687</v>
      </c>
      <c r="D14" s="9">
        <f t="shared" si="0"/>
        <v>293</v>
      </c>
      <c r="E14" s="14" t="s">
        <v>11</v>
      </c>
      <c r="F14" s="24" t="s">
        <v>16</v>
      </c>
    </row>
    <row r="15" spans="1:6">
      <c r="A15" s="23" t="s">
        <v>17</v>
      </c>
      <c r="B15" s="13">
        <v>6028</v>
      </c>
      <c r="C15" s="13">
        <v>6594</v>
      </c>
      <c r="D15" s="9">
        <f t="shared" si="0"/>
        <v>566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441017</v>
      </c>
      <c r="C17" s="28">
        <v>452339</v>
      </c>
      <c r="D17" s="9">
        <f t="shared" si="0"/>
        <v>11322</v>
      </c>
      <c r="E17" s="14" t="s">
        <v>11</v>
      </c>
      <c r="F17" s="29" t="s">
        <v>21</v>
      </c>
    </row>
    <row r="18" spans="1:6">
      <c r="A18" s="27" t="s">
        <v>22</v>
      </c>
      <c r="B18" s="28">
        <v>354825</v>
      </c>
      <c r="C18" s="28">
        <v>364566</v>
      </c>
      <c r="D18" s="9">
        <f t="shared" si="0"/>
        <v>9741</v>
      </c>
      <c r="E18" s="14" t="s">
        <v>11</v>
      </c>
      <c r="F18" s="29" t="s">
        <v>21</v>
      </c>
    </row>
    <row r="19" spans="1:6">
      <c r="A19" s="27" t="s">
        <v>23</v>
      </c>
      <c r="B19" s="28">
        <v>593982</v>
      </c>
      <c r="C19" s="28">
        <v>605922</v>
      </c>
      <c r="D19" s="9">
        <f t="shared" si="0"/>
        <v>11940</v>
      </c>
      <c r="E19" s="14" t="s">
        <v>11</v>
      </c>
      <c r="F19" s="29" t="s">
        <v>24</v>
      </c>
    </row>
    <row r="20" spans="1:6">
      <c r="A20" s="27" t="s">
        <v>25</v>
      </c>
      <c r="B20" s="28">
        <v>28037</v>
      </c>
      <c r="C20" s="28">
        <v>28257</v>
      </c>
      <c r="D20" s="9">
        <f t="shared" si="0"/>
        <v>220</v>
      </c>
      <c r="E20" s="14" t="s">
        <v>11</v>
      </c>
      <c r="F20" s="30" t="s">
        <v>26</v>
      </c>
    </row>
    <row r="21" spans="1:6">
      <c r="A21" s="27" t="s">
        <v>27</v>
      </c>
      <c r="B21" s="28">
        <v>66532</v>
      </c>
      <c r="C21" s="28">
        <v>67813</v>
      </c>
      <c r="D21" s="9">
        <f t="shared" si="0"/>
        <v>1281</v>
      </c>
      <c r="E21" s="14" t="s">
        <v>11</v>
      </c>
      <c r="F21" s="29"/>
    </row>
    <row r="22" spans="1:6">
      <c r="A22" s="27" t="s">
        <v>28</v>
      </c>
      <c r="B22" s="28">
        <v>93115</v>
      </c>
      <c r="C22" s="28">
        <v>96242</v>
      </c>
      <c r="D22" s="9">
        <f t="shared" si="0"/>
        <v>3127</v>
      </c>
      <c r="E22" s="14" t="s">
        <v>11</v>
      </c>
      <c r="F22" s="30" t="s">
        <v>29</v>
      </c>
    </row>
    <row r="23" spans="1:6">
      <c r="A23" s="27" t="s">
        <v>30</v>
      </c>
      <c r="B23" s="28">
        <v>189712</v>
      </c>
      <c r="C23" s="28">
        <v>191506</v>
      </c>
      <c r="D23" s="9">
        <f t="shared" si="0"/>
        <v>1794</v>
      </c>
      <c r="E23" s="14" t="s">
        <v>11</v>
      </c>
      <c r="F23" s="29"/>
    </row>
    <row r="24" spans="1:6">
      <c r="A24" s="27" t="s">
        <v>31</v>
      </c>
      <c r="B24" s="28">
        <v>67</v>
      </c>
      <c r="C24" s="28">
        <v>82</v>
      </c>
      <c r="D24" s="9">
        <f t="shared" si="0"/>
        <v>15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67</v>
      </c>
      <c r="C28" s="4" t="s">
        <v>68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32432</v>
      </c>
      <c r="C29" s="39">
        <v>32445</v>
      </c>
      <c r="D29" s="9">
        <f t="shared" ref="D29:D39" si="1">C29-B29</f>
        <v>13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972</v>
      </c>
      <c r="C32" s="13">
        <v>985</v>
      </c>
      <c r="D32" s="9">
        <f t="shared" si="1"/>
        <v>13</v>
      </c>
      <c r="E32" s="14" t="s">
        <v>38</v>
      </c>
      <c r="F32" s="42"/>
    </row>
    <row r="33" spans="1:6">
      <c r="A33" s="23" t="s">
        <v>9</v>
      </c>
      <c r="B33" s="13">
        <v>1318</v>
      </c>
      <c r="C33" s="13">
        <v>1328</v>
      </c>
      <c r="D33" s="9">
        <f t="shared" si="1"/>
        <v>10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108748</v>
      </c>
      <c r="C39" s="50">
        <v>111282</v>
      </c>
      <c r="D39" s="9">
        <f t="shared" si="1"/>
        <v>2534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67</v>
      </c>
      <c r="C41" s="4" t="s">
        <v>68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1229</v>
      </c>
      <c r="C42" s="39">
        <v>1247</v>
      </c>
      <c r="D42" s="9">
        <f t="shared" ref="D42:D48" si="2">C42-B42</f>
        <v>18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13">
        <v>2360</v>
      </c>
      <c r="C44" s="8">
        <v>2374</v>
      </c>
      <c r="D44" s="9">
        <f t="shared" si="2"/>
        <v>14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66</v>
      </c>
      <c r="E1" s="1"/>
      <c r="F1" s="2"/>
    </row>
    <row r="2" spans="1:6" ht="16.5" thickBot="1">
      <c r="A2" s="3" t="s">
        <v>1</v>
      </c>
      <c r="B2" s="4" t="s">
        <v>69</v>
      </c>
      <c r="C2" s="4" t="s">
        <v>70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16727</v>
      </c>
      <c r="C3" s="8">
        <v>16727</v>
      </c>
      <c r="D3" s="9">
        <f>C3-B3</f>
        <v>0</v>
      </c>
      <c r="E3" s="10" t="s">
        <v>3</v>
      </c>
      <c r="F3" s="11"/>
    </row>
    <row r="4" spans="1:6">
      <c r="A4" s="12" t="s">
        <v>6</v>
      </c>
      <c r="B4" s="13">
        <v>12014</v>
      </c>
      <c r="C4" s="13">
        <v>12014</v>
      </c>
      <c r="D4" s="9">
        <f>C4-B4</f>
        <v>0</v>
      </c>
      <c r="E4" s="14" t="s">
        <v>3</v>
      </c>
      <c r="F4" s="15"/>
    </row>
    <row r="5" spans="1:6">
      <c r="A5" s="12" t="s">
        <v>7</v>
      </c>
      <c r="B5" s="13">
        <v>21493</v>
      </c>
      <c r="C5" s="13">
        <v>21493</v>
      </c>
      <c r="D5" s="9">
        <f>C5-B5</f>
        <v>0</v>
      </c>
      <c r="E5" s="14" t="s">
        <v>3</v>
      </c>
      <c r="F5" s="15"/>
    </row>
    <row r="6" spans="1:6">
      <c r="A6" s="12" t="s">
        <v>8</v>
      </c>
      <c r="B6" s="13">
        <v>6404</v>
      </c>
      <c r="C6" s="13">
        <v>6404</v>
      </c>
      <c r="D6" s="9">
        <f>C6-B6</f>
        <v>0</v>
      </c>
      <c r="E6" s="14" t="s">
        <v>3</v>
      </c>
      <c r="F6" s="15"/>
    </row>
    <row r="7" spans="1:6" ht="15.75" thickBot="1">
      <c r="A7" s="16" t="s">
        <v>9</v>
      </c>
      <c r="B7" s="17">
        <v>3627</v>
      </c>
      <c r="C7" s="17">
        <v>3627</v>
      </c>
      <c r="D7" s="9">
        <f>C7-B7</f>
        <v>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69</v>
      </c>
      <c r="C9" s="4" t="s">
        <v>70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8617</v>
      </c>
      <c r="C10" s="8">
        <v>8757</v>
      </c>
      <c r="D10" s="9">
        <f>C10-B10</f>
        <v>140</v>
      </c>
      <c r="E10" s="10" t="s">
        <v>11</v>
      </c>
      <c r="F10" s="22"/>
    </row>
    <row r="11" spans="1:6">
      <c r="A11" s="23" t="s">
        <v>13</v>
      </c>
      <c r="B11" s="13">
        <v>81461</v>
      </c>
      <c r="C11" s="13">
        <v>82613</v>
      </c>
      <c r="D11" s="9">
        <f t="shared" ref="D11:D26" si="0">C11-B11</f>
        <v>1152</v>
      </c>
      <c r="E11" s="14" t="s">
        <v>11</v>
      </c>
      <c r="F11" s="24"/>
    </row>
    <row r="12" spans="1:6">
      <c r="A12" s="23" t="s">
        <v>14</v>
      </c>
      <c r="B12" s="13">
        <v>8662</v>
      </c>
      <c r="C12" s="13">
        <v>8844</v>
      </c>
      <c r="D12" s="9">
        <f t="shared" si="0"/>
        <v>182</v>
      </c>
      <c r="E12" s="14" t="s">
        <v>11</v>
      </c>
      <c r="F12" s="25"/>
    </row>
    <row r="13" spans="1:6">
      <c r="A13" s="23" t="s">
        <v>15</v>
      </c>
      <c r="B13" s="13">
        <v>68746</v>
      </c>
      <c r="C13" s="13">
        <v>69087</v>
      </c>
      <c r="D13" s="9">
        <f t="shared" si="0"/>
        <v>341</v>
      </c>
      <c r="E13" s="14" t="s">
        <v>11</v>
      </c>
      <c r="F13" s="24"/>
    </row>
    <row r="14" spans="1:6">
      <c r="A14" s="23" t="s">
        <v>9</v>
      </c>
      <c r="B14" s="13">
        <v>40687</v>
      </c>
      <c r="C14" s="13">
        <v>40913</v>
      </c>
      <c r="D14" s="9">
        <f t="shared" si="0"/>
        <v>226</v>
      </c>
      <c r="E14" s="14" t="s">
        <v>11</v>
      </c>
      <c r="F14" s="24" t="s">
        <v>16</v>
      </c>
    </row>
    <row r="15" spans="1:6">
      <c r="A15" s="23" t="s">
        <v>17</v>
      </c>
      <c r="B15" s="13">
        <v>6594</v>
      </c>
      <c r="C15" s="13">
        <v>6843</v>
      </c>
      <c r="D15" s="9">
        <f t="shared" si="0"/>
        <v>249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452339</v>
      </c>
      <c r="C17" s="28">
        <v>461827</v>
      </c>
      <c r="D17" s="9">
        <f t="shared" si="0"/>
        <v>9488</v>
      </c>
      <c r="E17" s="14" t="s">
        <v>11</v>
      </c>
      <c r="F17" s="29" t="s">
        <v>21</v>
      </c>
    </row>
    <row r="18" spans="1:6">
      <c r="A18" s="27" t="s">
        <v>22</v>
      </c>
      <c r="B18" s="28">
        <v>364566</v>
      </c>
      <c r="C18" s="28">
        <v>373059</v>
      </c>
      <c r="D18" s="9">
        <f t="shared" si="0"/>
        <v>8493</v>
      </c>
      <c r="E18" s="14" t="s">
        <v>11</v>
      </c>
      <c r="F18" s="29" t="s">
        <v>21</v>
      </c>
    </row>
    <row r="19" spans="1:6">
      <c r="A19" s="27" t="s">
        <v>23</v>
      </c>
      <c r="B19" s="28">
        <v>605922</v>
      </c>
      <c r="C19" s="28">
        <v>616504</v>
      </c>
      <c r="D19" s="9">
        <f t="shared" si="0"/>
        <v>10582</v>
      </c>
      <c r="E19" s="14" t="s">
        <v>11</v>
      </c>
      <c r="F19" s="29" t="s">
        <v>24</v>
      </c>
    </row>
    <row r="20" spans="1:6">
      <c r="A20" s="27" t="s">
        <v>25</v>
      </c>
      <c r="B20" s="28">
        <v>28257</v>
      </c>
      <c r="C20" s="28">
        <v>28432</v>
      </c>
      <c r="D20" s="9">
        <f t="shared" si="0"/>
        <v>175</v>
      </c>
      <c r="E20" s="14" t="s">
        <v>11</v>
      </c>
      <c r="F20" s="30" t="s">
        <v>26</v>
      </c>
    </row>
    <row r="21" spans="1:6">
      <c r="A21" s="27" t="s">
        <v>27</v>
      </c>
      <c r="B21" s="28">
        <v>67813</v>
      </c>
      <c r="C21" s="28">
        <v>69276</v>
      </c>
      <c r="D21" s="9">
        <f t="shared" si="0"/>
        <v>1463</v>
      </c>
      <c r="E21" s="14" t="s">
        <v>11</v>
      </c>
      <c r="F21" s="29"/>
    </row>
    <row r="22" spans="1:6">
      <c r="A22" s="27" t="s">
        <v>28</v>
      </c>
      <c r="B22" s="28">
        <v>96242</v>
      </c>
      <c r="C22" s="28">
        <v>99494</v>
      </c>
      <c r="D22" s="9">
        <f t="shared" si="0"/>
        <v>3252</v>
      </c>
      <c r="E22" s="14" t="s">
        <v>11</v>
      </c>
      <c r="F22" s="30" t="s">
        <v>29</v>
      </c>
    </row>
    <row r="23" spans="1:6">
      <c r="A23" s="27" t="s">
        <v>30</v>
      </c>
      <c r="B23" s="28">
        <v>191506</v>
      </c>
      <c r="C23" s="28">
        <v>193439</v>
      </c>
      <c r="D23" s="9">
        <f t="shared" si="0"/>
        <v>1933</v>
      </c>
      <c r="E23" s="14" t="s">
        <v>11</v>
      </c>
      <c r="F23" s="29"/>
    </row>
    <row r="24" spans="1:6">
      <c r="A24" s="27" t="s">
        <v>31</v>
      </c>
      <c r="B24" s="28">
        <v>82</v>
      </c>
      <c r="C24" s="28">
        <v>93</v>
      </c>
      <c r="D24" s="9">
        <f t="shared" si="0"/>
        <v>11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69</v>
      </c>
      <c r="C28" s="4" t="s">
        <v>70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32445</v>
      </c>
      <c r="C29" s="39">
        <v>32451</v>
      </c>
      <c r="D29" s="9">
        <f t="shared" ref="D29:D39" si="1">C29-B29</f>
        <v>6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985</v>
      </c>
      <c r="C32" s="13">
        <v>992</v>
      </c>
      <c r="D32" s="9">
        <f t="shared" si="1"/>
        <v>7</v>
      </c>
      <c r="E32" s="14" t="s">
        <v>38</v>
      </c>
      <c r="F32" s="42"/>
    </row>
    <row r="33" spans="1:6">
      <c r="A33" s="23" t="s">
        <v>9</v>
      </c>
      <c r="B33" s="13">
        <v>1328</v>
      </c>
      <c r="C33" s="13">
        <v>1338</v>
      </c>
      <c r="D33" s="9">
        <f t="shared" si="1"/>
        <v>10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111282</v>
      </c>
      <c r="C39" s="50">
        <v>113251</v>
      </c>
      <c r="D39" s="9">
        <f t="shared" si="1"/>
        <v>1969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69</v>
      </c>
      <c r="C41" s="4" t="s">
        <v>70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1247</v>
      </c>
      <c r="C42" s="39">
        <v>1262</v>
      </c>
      <c r="D42" s="9">
        <f t="shared" ref="D42:D48" si="2">C42-B42</f>
        <v>15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>
        <v>2374</v>
      </c>
      <c r="C44" s="8">
        <v>2387</v>
      </c>
      <c r="D44" s="9">
        <f t="shared" si="2"/>
        <v>13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71</v>
      </c>
      <c r="E1" s="1"/>
      <c r="F1" s="2"/>
    </row>
    <row r="2" spans="1:6" ht="16.5" thickBot="1">
      <c r="A2" s="3" t="s">
        <v>1</v>
      </c>
      <c r="B2" s="4" t="s">
        <v>72</v>
      </c>
      <c r="C2" s="4" t="s">
        <v>73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16727</v>
      </c>
      <c r="C3" s="8">
        <v>16727</v>
      </c>
      <c r="D3" s="9">
        <f>C3-B3</f>
        <v>0</v>
      </c>
      <c r="E3" s="10" t="s">
        <v>3</v>
      </c>
      <c r="F3" s="11"/>
    </row>
    <row r="4" spans="1:6">
      <c r="A4" s="12" t="s">
        <v>6</v>
      </c>
      <c r="B4" s="13">
        <v>12014</v>
      </c>
      <c r="C4" s="13">
        <v>12014</v>
      </c>
      <c r="D4" s="9">
        <f>C4-B4</f>
        <v>0</v>
      </c>
      <c r="E4" s="14" t="s">
        <v>3</v>
      </c>
      <c r="F4" s="15"/>
    </row>
    <row r="5" spans="1:6">
      <c r="A5" s="12" t="s">
        <v>7</v>
      </c>
      <c r="B5" s="13">
        <v>21493</v>
      </c>
      <c r="C5" s="13">
        <v>21493</v>
      </c>
      <c r="D5" s="9">
        <f>C5-B5</f>
        <v>0</v>
      </c>
      <c r="E5" s="14" t="s">
        <v>3</v>
      </c>
      <c r="F5" s="15"/>
    </row>
    <row r="6" spans="1:6">
      <c r="A6" s="12" t="s">
        <v>8</v>
      </c>
      <c r="B6" s="13">
        <v>6404</v>
      </c>
      <c r="C6" s="13">
        <v>6404</v>
      </c>
      <c r="D6" s="9">
        <f>C6-B6</f>
        <v>0</v>
      </c>
      <c r="E6" s="14" t="s">
        <v>3</v>
      </c>
      <c r="F6" s="15"/>
    </row>
    <row r="7" spans="1:6" ht="15.75" thickBot="1">
      <c r="A7" s="16" t="s">
        <v>9</v>
      </c>
      <c r="B7" s="17">
        <v>3627</v>
      </c>
      <c r="C7" s="17">
        <v>3627</v>
      </c>
      <c r="D7" s="9">
        <f>C7-B7</f>
        <v>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72</v>
      </c>
      <c r="C9" s="4" t="s">
        <v>73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8757</v>
      </c>
      <c r="C10" s="8">
        <v>8859</v>
      </c>
      <c r="D10" s="9">
        <f>C10-B10</f>
        <v>102</v>
      </c>
      <c r="E10" s="10" t="s">
        <v>11</v>
      </c>
      <c r="F10" s="22"/>
    </row>
    <row r="11" spans="1:6">
      <c r="A11" s="23" t="s">
        <v>13</v>
      </c>
      <c r="B11" s="13">
        <v>82613</v>
      </c>
      <c r="C11" s="13">
        <v>84041</v>
      </c>
      <c r="D11" s="9">
        <f t="shared" ref="D11:D26" si="0">C11-B11</f>
        <v>1428</v>
      </c>
      <c r="E11" s="14" t="s">
        <v>11</v>
      </c>
      <c r="F11" s="24"/>
    </row>
    <row r="12" spans="1:6">
      <c r="A12" s="23" t="s">
        <v>14</v>
      </c>
      <c r="B12" s="13">
        <v>8844</v>
      </c>
      <c r="C12" s="13">
        <v>9060</v>
      </c>
      <c r="D12" s="9">
        <f t="shared" si="0"/>
        <v>216</v>
      </c>
      <c r="E12" s="14" t="s">
        <v>11</v>
      </c>
      <c r="F12" s="25"/>
    </row>
    <row r="13" spans="1:6">
      <c r="A13" s="23" t="s">
        <v>15</v>
      </c>
      <c r="B13" s="13">
        <v>69087</v>
      </c>
      <c r="C13" s="13">
        <v>69284</v>
      </c>
      <c r="D13" s="9">
        <f t="shared" si="0"/>
        <v>197</v>
      </c>
      <c r="E13" s="14" t="s">
        <v>11</v>
      </c>
      <c r="F13" s="24"/>
    </row>
    <row r="14" spans="1:6">
      <c r="A14" s="23" t="s">
        <v>9</v>
      </c>
      <c r="B14" s="13">
        <v>40913</v>
      </c>
      <c r="C14" s="13">
        <v>41078</v>
      </c>
      <c r="D14" s="9">
        <f t="shared" si="0"/>
        <v>165</v>
      </c>
      <c r="E14" s="14" t="s">
        <v>11</v>
      </c>
      <c r="F14" s="24" t="s">
        <v>16</v>
      </c>
    </row>
    <row r="15" spans="1:6">
      <c r="A15" s="23" t="s">
        <v>17</v>
      </c>
      <c r="B15" s="13">
        <v>6843</v>
      </c>
      <c r="C15" s="13">
        <v>6849</v>
      </c>
      <c r="D15" s="9">
        <f t="shared" si="0"/>
        <v>6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461827</v>
      </c>
      <c r="C17" s="28">
        <v>468842</v>
      </c>
      <c r="D17" s="9">
        <f t="shared" si="0"/>
        <v>7015</v>
      </c>
      <c r="E17" s="14" t="s">
        <v>11</v>
      </c>
      <c r="F17" s="29" t="s">
        <v>21</v>
      </c>
    </row>
    <row r="18" spans="1:6">
      <c r="A18" s="27" t="s">
        <v>22</v>
      </c>
      <c r="B18" s="28">
        <v>373059</v>
      </c>
      <c r="C18" s="28">
        <v>379030</v>
      </c>
      <c r="D18" s="9">
        <f t="shared" si="0"/>
        <v>5971</v>
      </c>
      <c r="E18" s="14" t="s">
        <v>11</v>
      </c>
      <c r="F18" s="29" t="s">
        <v>21</v>
      </c>
    </row>
    <row r="19" spans="1:6">
      <c r="A19" s="27" t="s">
        <v>23</v>
      </c>
      <c r="B19" s="28">
        <v>616504</v>
      </c>
      <c r="C19" s="28">
        <v>621410</v>
      </c>
      <c r="D19" s="9">
        <f t="shared" si="0"/>
        <v>4906</v>
      </c>
      <c r="E19" s="14" t="s">
        <v>11</v>
      </c>
      <c r="F19" s="29" t="s">
        <v>24</v>
      </c>
    </row>
    <row r="20" spans="1:6">
      <c r="A20" s="27" t="s">
        <v>25</v>
      </c>
      <c r="B20" s="28">
        <v>28432</v>
      </c>
      <c r="C20" s="28"/>
      <c r="D20" s="9">
        <f t="shared" si="0"/>
        <v>-28432</v>
      </c>
      <c r="E20" s="14" t="s">
        <v>11</v>
      </c>
      <c r="F20" s="30" t="s">
        <v>26</v>
      </c>
    </row>
    <row r="21" spans="1:6">
      <c r="A21" s="27" t="s">
        <v>27</v>
      </c>
      <c r="B21" s="28">
        <v>69276</v>
      </c>
      <c r="C21" s="28">
        <v>70910</v>
      </c>
      <c r="D21" s="9">
        <f t="shared" si="0"/>
        <v>1634</v>
      </c>
      <c r="E21" s="14" t="s">
        <v>11</v>
      </c>
      <c r="F21" s="29"/>
    </row>
    <row r="22" spans="1:6">
      <c r="A22" s="27" t="s">
        <v>28</v>
      </c>
      <c r="B22" s="28">
        <v>99494</v>
      </c>
      <c r="C22" s="28">
        <v>103549</v>
      </c>
      <c r="D22" s="9">
        <f t="shared" si="0"/>
        <v>4055</v>
      </c>
      <c r="E22" s="14" t="s">
        <v>11</v>
      </c>
      <c r="F22" s="30" t="s">
        <v>29</v>
      </c>
    </row>
    <row r="23" spans="1:6">
      <c r="A23" s="27" t="s">
        <v>30</v>
      </c>
      <c r="B23" s="28">
        <v>193439</v>
      </c>
      <c r="C23" s="28">
        <v>195830</v>
      </c>
      <c r="D23" s="9">
        <f t="shared" si="0"/>
        <v>2391</v>
      </c>
      <c r="E23" s="14" t="s">
        <v>11</v>
      </c>
      <c r="F23" s="29"/>
    </row>
    <row r="24" spans="1:6">
      <c r="A24" s="27" t="s">
        <v>31</v>
      </c>
      <c r="B24" s="28">
        <v>93</v>
      </c>
      <c r="C24" s="28">
        <v>110</v>
      </c>
      <c r="D24" s="9">
        <f t="shared" si="0"/>
        <v>17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72</v>
      </c>
      <c r="C28" s="4" t="s">
        <v>73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32451</v>
      </c>
      <c r="C29" s="39">
        <v>32469</v>
      </c>
      <c r="D29" s="9">
        <f t="shared" ref="D29:D39" si="1">C29-B29</f>
        <v>18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992</v>
      </c>
      <c r="C32" s="13">
        <v>1012</v>
      </c>
      <c r="D32" s="9">
        <f t="shared" si="1"/>
        <v>20</v>
      </c>
      <c r="E32" s="14" t="s">
        <v>38</v>
      </c>
      <c r="F32" s="42"/>
    </row>
    <row r="33" spans="1:6">
      <c r="A33" s="23" t="s">
        <v>9</v>
      </c>
      <c r="B33" s="13">
        <v>1338</v>
      </c>
      <c r="C33" s="13">
        <v>1338</v>
      </c>
      <c r="D33" s="9">
        <f t="shared" si="1"/>
        <v>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113251</v>
      </c>
      <c r="C39" s="50">
        <v>114201</v>
      </c>
      <c r="D39" s="9">
        <f t="shared" si="1"/>
        <v>950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72</v>
      </c>
      <c r="C41" s="4" t="s">
        <v>73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1262</v>
      </c>
      <c r="C42" s="39">
        <v>1269</v>
      </c>
      <c r="D42" s="9">
        <f t="shared" ref="D42:D48" si="2">C42-B42</f>
        <v>7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>
        <v>2387</v>
      </c>
      <c r="C44" s="8">
        <v>2387</v>
      </c>
      <c r="D44" s="9">
        <f t="shared" si="2"/>
        <v>0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74</v>
      </c>
      <c r="E1" s="1"/>
      <c r="F1" s="2"/>
    </row>
    <row r="2" spans="1:6" ht="16.5" thickBot="1">
      <c r="A2" s="3" t="s">
        <v>1</v>
      </c>
      <c r="B2" s="4" t="s">
        <v>75</v>
      </c>
      <c r="C2" s="4" t="s">
        <v>76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16727</v>
      </c>
      <c r="C3" s="8">
        <v>16727</v>
      </c>
      <c r="D3" s="9">
        <f>C3-B3</f>
        <v>0</v>
      </c>
      <c r="E3" s="10" t="s">
        <v>3</v>
      </c>
      <c r="F3" s="11"/>
    </row>
    <row r="4" spans="1:6">
      <c r="A4" s="12" t="s">
        <v>6</v>
      </c>
      <c r="B4" s="13">
        <v>12014</v>
      </c>
      <c r="C4" s="13">
        <v>12014</v>
      </c>
      <c r="D4" s="9">
        <f>C4-B4</f>
        <v>0</v>
      </c>
      <c r="E4" s="14" t="s">
        <v>3</v>
      </c>
      <c r="F4" s="15"/>
    </row>
    <row r="5" spans="1:6">
      <c r="A5" s="12" t="s">
        <v>7</v>
      </c>
      <c r="B5" s="13">
        <v>21493</v>
      </c>
      <c r="C5" s="13">
        <v>21493</v>
      </c>
      <c r="D5" s="9">
        <f>C5-B5</f>
        <v>0</v>
      </c>
      <c r="E5" s="14" t="s">
        <v>3</v>
      </c>
      <c r="F5" s="15"/>
    </row>
    <row r="6" spans="1:6">
      <c r="A6" s="12" t="s">
        <v>8</v>
      </c>
      <c r="B6" s="13">
        <v>6404</v>
      </c>
      <c r="C6" s="13">
        <v>6404</v>
      </c>
      <c r="D6" s="9">
        <f>C6-B6</f>
        <v>0</v>
      </c>
      <c r="E6" s="14" t="s">
        <v>3</v>
      </c>
      <c r="F6" s="15"/>
    </row>
    <row r="7" spans="1:6" ht="15.75" thickBot="1">
      <c r="A7" s="16" t="s">
        <v>9</v>
      </c>
      <c r="B7" s="17">
        <v>3627</v>
      </c>
      <c r="C7" s="17">
        <v>3627</v>
      </c>
      <c r="D7" s="9">
        <f>C7-B7</f>
        <v>0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75</v>
      </c>
      <c r="C9" s="4" t="s">
        <v>76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8859</v>
      </c>
      <c r="C10" s="8">
        <v>8947</v>
      </c>
      <c r="D10" s="9">
        <f>C10-B10</f>
        <v>88</v>
      </c>
      <c r="E10" s="10" t="s">
        <v>11</v>
      </c>
      <c r="F10" s="22"/>
    </row>
    <row r="11" spans="1:6">
      <c r="A11" s="23" t="s">
        <v>13</v>
      </c>
      <c r="B11" s="13">
        <v>84041</v>
      </c>
      <c r="C11" s="13">
        <v>85107</v>
      </c>
      <c r="D11" s="9">
        <f t="shared" ref="D11:D26" si="0">C11-B11</f>
        <v>1066</v>
      </c>
      <c r="E11" s="14" t="s">
        <v>11</v>
      </c>
      <c r="F11" s="24"/>
    </row>
    <row r="12" spans="1:6">
      <c r="A12" s="23" t="s">
        <v>14</v>
      </c>
      <c r="B12" s="13">
        <v>9060</v>
      </c>
      <c r="C12" s="13">
        <v>9206</v>
      </c>
      <c r="D12" s="9">
        <f t="shared" si="0"/>
        <v>146</v>
      </c>
      <c r="E12" s="14" t="s">
        <v>11</v>
      </c>
      <c r="F12" s="25"/>
    </row>
    <row r="13" spans="1:6">
      <c r="A13" s="23" t="s">
        <v>15</v>
      </c>
      <c r="B13" s="13">
        <v>69284</v>
      </c>
      <c r="C13" s="13">
        <v>69713</v>
      </c>
      <c r="D13" s="9">
        <f t="shared" si="0"/>
        <v>429</v>
      </c>
      <c r="E13" s="14" t="s">
        <v>11</v>
      </c>
      <c r="F13" s="24"/>
    </row>
    <row r="14" spans="1:6">
      <c r="A14" s="23" t="s">
        <v>9</v>
      </c>
      <c r="B14" s="13">
        <v>41078</v>
      </c>
      <c r="C14" s="13"/>
      <c r="D14" s="9">
        <f t="shared" si="0"/>
        <v>-41078</v>
      </c>
      <c r="E14" s="14" t="s">
        <v>11</v>
      </c>
      <c r="F14" s="24" t="s">
        <v>16</v>
      </c>
    </row>
    <row r="15" spans="1:6">
      <c r="A15" s="23" t="s">
        <v>17</v>
      </c>
      <c r="B15" s="13">
        <v>6849</v>
      </c>
      <c r="C15" s="13">
        <v>6849</v>
      </c>
      <c r="D15" s="9">
        <f t="shared" si="0"/>
        <v>0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468842</v>
      </c>
      <c r="C17" s="28">
        <v>473364</v>
      </c>
      <c r="D17" s="9">
        <f t="shared" si="0"/>
        <v>4522</v>
      </c>
      <c r="E17" s="14" t="s">
        <v>11</v>
      </c>
      <c r="F17" s="29" t="s">
        <v>21</v>
      </c>
    </row>
    <row r="18" spans="1:6">
      <c r="A18" s="27" t="s">
        <v>22</v>
      </c>
      <c r="B18" s="28">
        <v>379030</v>
      </c>
      <c r="C18" s="28">
        <v>383250</v>
      </c>
      <c r="D18" s="9">
        <f t="shared" si="0"/>
        <v>4220</v>
      </c>
      <c r="E18" s="14" t="s">
        <v>11</v>
      </c>
      <c r="F18" s="29" t="s">
        <v>21</v>
      </c>
    </row>
    <row r="19" spans="1:6">
      <c r="A19" s="27" t="s">
        <v>23</v>
      </c>
      <c r="B19" s="28">
        <v>621410</v>
      </c>
      <c r="C19" s="28">
        <v>625029</v>
      </c>
      <c r="D19" s="9">
        <f t="shared" si="0"/>
        <v>3619</v>
      </c>
      <c r="E19" s="14" t="s">
        <v>11</v>
      </c>
      <c r="F19" s="29" t="s">
        <v>24</v>
      </c>
    </row>
    <row r="20" spans="1:6">
      <c r="A20" s="27" t="s">
        <v>25</v>
      </c>
      <c r="B20" s="28"/>
      <c r="C20" s="28">
        <v>28774</v>
      </c>
      <c r="D20" s="9">
        <f t="shared" si="0"/>
        <v>28774</v>
      </c>
      <c r="E20" s="14" t="s">
        <v>11</v>
      </c>
      <c r="F20" s="30" t="s">
        <v>26</v>
      </c>
    </row>
    <row r="21" spans="1:6">
      <c r="A21" s="27" t="s">
        <v>27</v>
      </c>
      <c r="B21" s="28">
        <v>70910</v>
      </c>
      <c r="C21" s="28">
        <v>72173</v>
      </c>
      <c r="D21" s="9">
        <f t="shared" si="0"/>
        <v>1263</v>
      </c>
      <c r="E21" s="14" t="s">
        <v>11</v>
      </c>
      <c r="F21" s="29"/>
    </row>
    <row r="22" spans="1:6">
      <c r="A22" s="27" t="s">
        <v>28</v>
      </c>
      <c r="B22" s="28">
        <v>103549</v>
      </c>
      <c r="C22" s="28">
        <v>106595</v>
      </c>
      <c r="D22" s="9">
        <f t="shared" si="0"/>
        <v>3046</v>
      </c>
      <c r="E22" s="14" t="s">
        <v>11</v>
      </c>
      <c r="F22" s="30" t="s">
        <v>29</v>
      </c>
    </row>
    <row r="23" spans="1:6">
      <c r="A23" s="27" t="s">
        <v>30</v>
      </c>
      <c r="B23" s="28">
        <v>195830</v>
      </c>
      <c r="C23" s="28">
        <v>197559</v>
      </c>
      <c r="D23" s="9">
        <f t="shared" si="0"/>
        <v>1729</v>
      </c>
      <c r="E23" s="14" t="s">
        <v>11</v>
      </c>
      <c r="F23" s="29"/>
    </row>
    <row r="24" spans="1:6">
      <c r="A24" s="27" t="s">
        <v>31</v>
      </c>
      <c r="B24" s="28">
        <v>110</v>
      </c>
      <c r="C24" s="28">
        <v>122</v>
      </c>
      <c r="D24" s="9">
        <f t="shared" si="0"/>
        <v>12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75</v>
      </c>
      <c r="C28" s="4" t="s">
        <v>76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32469</v>
      </c>
      <c r="C29" s="39">
        <v>32481</v>
      </c>
      <c r="D29" s="9">
        <f t="shared" ref="D29:D39" si="1">C29-B29</f>
        <v>12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1012</v>
      </c>
      <c r="C32" s="13">
        <v>1025</v>
      </c>
      <c r="D32" s="9">
        <f t="shared" si="1"/>
        <v>13</v>
      </c>
      <c r="E32" s="14" t="s">
        <v>38</v>
      </c>
      <c r="F32" s="42"/>
    </row>
    <row r="33" spans="1:6">
      <c r="A33" s="23" t="s">
        <v>9</v>
      </c>
      <c r="B33" s="13">
        <v>1338</v>
      </c>
      <c r="C33" s="13"/>
      <c r="D33" s="9">
        <f t="shared" si="1"/>
        <v>-1338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114201</v>
      </c>
      <c r="C39" s="50">
        <v>114837</v>
      </c>
      <c r="D39" s="9">
        <f t="shared" si="1"/>
        <v>636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75</v>
      </c>
      <c r="C41" s="4" t="s">
        <v>76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1269</v>
      </c>
      <c r="C42" s="39">
        <v>1279</v>
      </c>
      <c r="D42" s="9">
        <f t="shared" ref="D42:D48" si="2">C42-B42</f>
        <v>10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>
        <v>2387</v>
      </c>
      <c r="C44" s="8"/>
      <c r="D44" s="9">
        <f t="shared" si="2"/>
        <v>-2387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IV65536"/>
    </sheetView>
  </sheetViews>
  <sheetFormatPr defaultRowHeight="15"/>
  <cols>
    <col min="1" max="1" width="33" customWidth="1"/>
    <col min="2" max="2" width="14.42578125" customWidth="1"/>
    <col min="3" max="3" width="14.5703125" customWidth="1"/>
    <col min="4" max="4" width="10.28515625" customWidth="1"/>
    <col min="5" max="5" width="4.7109375" customWidth="1"/>
    <col min="6" max="6" width="24.28515625" customWidth="1"/>
  </cols>
  <sheetData>
    <row r="1" spans="1:6" ht="16.5" thickBot="1">
      <c r="A1" s="53" t="s">
        <v>0</v>
      </c>
      <c r="B1" s="53"/>
      <c r="C1" s="53"/>
      <c r="D1" s="1" t="s">
        <v>77</v>
      </c>
      <c r="E1" s="1"/>
      <c r="F1" s="2"/>
    </row>
    <row r="2" spans="1:6" ht="16.5" thickBot="1">
      <c r="A2" s="3" t="s">
        <v>1</v>
      </c>
      <c r="B2" s="4" t="s">
        <v>78</v>
      </c>
      <c r="C2" s="4" t="s">
        <v>79</v>
      </c>
      <c r="D2" s="4" t="s">
        <v>2</v>
      </c>
      <c r="E2" s="5" t="s">
        <v>3</v>
      </c>
      <c r="F2" s="6" t="s">
        <v>4</v>
      </c>
    </row>
    <row r="3" spans="1:6">
      <c r="A3" s="7" t="s">
        <v>5</v>
      </c>
      <c r="B3" s="8">
        <v>16727</v>
      </c>
      <c r="C3" s="8">
        <v>16746</v>
      </c>
      <c r="D3" s="9">
        <f>C3-B3</f>
        <v>19</v>
      </c>
      <c r="E3" s="10" t="s">
        <v>3</v>
      </c>
      <c r="F3" s="11"/>
    </row>
    <row r="4" spans="1:6">
      <c r="A4" s="12" t="s">
        <v>6</v>
      </c>
      <c r="B4" s="13">
        <v>12014</v>
      </c>
      <c r="C4" s="13">
        <v>12020</v>
      </c>
      <c r="D4" s="9">
        <f>C4-B4</f>
        <v>6</v>
      </c>
      <c r="E4" s="14" t="s">
        <v>3</v>
      </c>
      <c r="F4" s="15"/>
    </row>
    <row r="5" spans="1:6">
      <c r="A5" s="12" t="s">
        <v>7</v>
      </c>
      <c r="B5" s="13">
        <v>21493</v>
      </c>
      <c r="C5" s="13">
        <v>21510</v>
      </c>
      <c r="D5" s="9">
        <f>C5-B5</f>
        <v>17</v>
      </c>
      <c r="E5" s="14" t="s">
        <v>3</v>
      </c>
      <c r="F5" s="15"/>
    </row>
    <row r="6" spans="1:6">
      <c r="A6" s="12" t="s">
        <v>8</v>
      </c>
      <c r="B6" s="13">
        <v>6404</v>
      </c>
      <c r="C6" s="13">
        <v>6410</v>
      </c>
      <c r="D6" s="9">
        <f>C6-B6</f>
        <v>6</v>
      </c>
      <c r="E6" s="14" t="s">
        <v>3</v>
      </c>
      <c r="F6" s="15"/>
    </row>
    <row r="7" spans="1:6" ht="15.75" thickBot="1">
      <c r="A7" s="16" t="s">
        <v>9</v>
      </c>
      <c r="B7" s="17">
        <v>3627</v>
      </c>
      <c r="C7" s="17"/>
      <c r="D7" s="9">
        <f>C7-B7</f>
        <v>-3627</v>
      </c>
      <c r="E7" s="18" t="s">
        <v>3</v>
      </c>
      <c r="F7" s="19"/>
    </row>
    <row r="8" spans="1:6" ht="15.75" thickBot="1">
      <c r="A8" s="54"/>
      <c r="B8" s="54"/>
      <c r="C8" s="54"/>
      <c r="D8" s="54"/>
      <c r="E8" s="54"/>
      <c r="F8" s="54"/>
    </row>
    <row r="9" spans="1:6" ht="16.5" thickBot="1">
      <c r="A9" s="20" t="s">
        <v>10</v>
      </c>
      <c r="B9" s="4" t="s">
        <v>78</v>
      </c>
      <c r="C9" s="4" t="s">
        <v>79</v>
      </c>
      <c r="D9" s="4" t="s">
        <v>2</v>
      </c>
      <c r="E9" s="5" t="s">
        <v>11</v>
      </c>
      <c r="F9" s="6" t="s">
        <v>4</v>
      </c>
    </row>
    <row r="10" spans="1:6">
      <c r="A10" s="21" t="s">
        <v>12</v>
      </c>
      <c r="B10" s="8">
        <v>8947</v>
      </c>
      <c r="C10" s="8">
        <v>9106</v>
      </c>
      <c r="D10" s="9">
        <f>C10-B10</f>
        <v>159</v>
      </c>
      <c r="E10" s="10" t="s">
        <v>11</v>
      </c>
      <c r="F10" s="22"/>
    </row>
    <row r="11" spans="1:6">
      <c r="A11" s="23" t="s">
        <v>13</v>
      </c>
      <c r="B11" s="13">
        <v>85107</v>
      </c>
      <c r="C11" s="13">
        <v>86669</v>
      </c>
      <c r="D11" s="9">
        <f t="shared" ref="D11:D26" si="0">C11-B11</f>
        <v>1562</v>
      </c>
      <c r="E11" s="14" t="s">
        <v>11</v>
      </c>
      <c r="F11" s="24"/>
    </row>
    <row r="12" spans="1:6">
      <c r="A12" s="23" t="s">
        <v>14</v>
      </c>
      <c r="B12" s="13">
        <v>9206</v>
      </c>
      <c r="C12" s="13">
        <v>9418</v>
      </c>
      <c r="D12" s="9">
        <f t="shared" si="0"/>
        <v>212</v>
      </c>
      <c r="E12" s="14" t="s">
        <v>11</v>
      </c>
      <c r="F12" s="25"/>
    </row>
    <row r="13" spans="1:6">
      <c r="A13" s="23" t="s">
        <v>15</v>
      </c>
      <c r="B13" s="13">
        <v>69713</v>
      </c>
      <c r="C13" s="13">
        <v>70896</v>
      </c>
      <c r="D13" s="9">
        <f t="shared" si="0"/>
        <v>1183</v>
      </c>
      <c r="E13" s="14" t="s">
        <v>11</v>
      </c>
      <c r="F13" s="24"/>
    </row>
    <row r="14" spans="1:6">
      <c r="A14" s="23" t="s">
        <v>9</v>
      </c>
      <c r="B14" s="13"/>
      <c r="C14" s="13"/>
      <c r="D14" s="9">
        <f t="shared" si="0"/>
        <v>0</v>
      </c>
      <c r="E14" s="14" t="s">
        <v>11</v>
      </c>
      <c r="F14" s="24" t="s">
        <v>16</v>
      </c>
    </row>
    <row r="15" spans="1:6">
      <c r="A15" s="23" t="s">
        <v>17</v>
      </c>
      <c r="B15" s="13">
        <v>6849</v>
      </c>
      <c r="C15" s="13">
        <v>7020</v>
      </c>
      <c r="D15" s="9">
        <f t="shared" si="0"/>
        <v>171</v>
      </c>
      <c r="E15" s="14" t="s">
        <v>11</v>
      </c>
      <c r="F15" s="26" t="s">
        <v>18</v>
      </c>
    </row>
    <row r="16" spans="1:6">
      <c r="A16" s="27" t="s">
        <v>19</v>
      </c>
      <c r="B16" s="28">
        <v>23469.200000000001</v>
      </c>
      <c r="C16" s="28">
        <v>23469.200000000001</v>
      </c>
      <c r="D16" s="9">
        <f t="shared" si="0"/>
        <v>0</v>
      </c>
      <c r="E16" s="14" t="s">
        <v>11</v>
      </c>
      <c r="F16" s="29"/>
    </row>
    <row r="17" spans="1:6">
      <c r="A17" s="27" t="s">
        <v>20</v>
      </c>
      <c r="B17" s="28">
        <v>473364</v>
      </c>
      <c r="C17" s="28">
        <v>483075</v>
      </c>
      <c r="D17" s="9">
        <f t="shared" si="0"/>
        <v>9711</v>
      </c>
      <c r="E17" s="14" t="s">
        <v>11</v>
      </c>
      <c r="F17" s="29" t="s">
        <v>21</v>
      </c>
    </row>
    <row r="18" spans="1:6">
      <c r="A18" s="27" t="s">
        <v>22</v>
      </c>
      <c r="B18" s="28">
        <v>383250</v>
      </c>
      <c r="C18" s="28">
        <v>390859</v>
      </c>
      <c r="D18" s="9">
        <f t="shared" si="0"/>
        <v>7609</v>
      </c>
      <c r="E18" s="14" t="s">
        <v>11</v>
      </c>
      <c r="F18" s="29" t="s">
        <v>21</v>
      </c>
    </row>
    <row r="19" spans="1:6">
      <c r="A19" s="27" t="s">
        <v>23</v>
      </c>
      <c r="B19" s="28">
        <v>625029</v>
      </c>
      <c r="C19" s="28">
        <v>634669</v>
      </c>
      <c r="D19" s="9">
        <f t="shared" si="0"/>
        <v>9640</v>
      </c>
      <c r="E19" s="14" t="s">
        <v>11</v>
      </c>
      <c r="F19" s="29" t="s">
        <v>24</v>
      </c>
    </row>
    <row r="20" spans="1:6">
      <c r="A20" s="27" t="s">
        <v>25</v>
      </c>
      <c r="B20" s="28">
        <v>28774</v>
      </c>
      <c r="C20" s="28">
        <v>28956</v>
      </c>
      <c r="D20" s="9">
        <f t="shared" si="0"/>
        <v>182</v>
      </c>
      <c r="E20" s="14" t="s">
        <v>11</v>
      </c>
      <c r="F20" s="30" t="s">
        <v>26</v>
      </c>
    </row>
    <row r="21" spans="1:6">
      <c r="A21" s="27" t="s">
        <v>27</v>
      </c>
      <c r="B21" s="28">
        <v>72173</v>
      </c>
      <c r="C21" s="28">
        <v>73503</v>
      </c>
      <c r="D21" s="9">
        <f t="shared" si="0"/>
        <v>1330</v>
      </c>
      <c r="E21" s="14" t="s">
        <v>11</v>
      </c>
      <c r="F21" s="29"/>
    </row>
    <row r="22" spans="1:6">
      <c r="A22" s="27" t="s">
        <v>28</v>
      </c>
      <c r="B22" s="28">
        <v>106595</v>
      </c>
      <c r="C22" s="28">
        <v>109886</v>
      </c>
      <c r="D22" s="9">
        <f t="shared" si="0"/>
        <v>3291</v>
      </c>
      <c r="E22" s="14" t="s">
        <v>11</v>
      </c>
      <c r="F22" s="30" t="s">
        <v>29</v>
      </c>
    </row>
    <row r="23" spans="1:6">
      <c r="A23" s="27" t="s">
        <v>30</v>
      </c>
      <c r="B23" s="28">
        <v>197559</v>
      </c>
      <c r="C23" s="28">
        <v>199350</v>
      </c>
      <c r="D23" s="9">
        <f t="shared" si="0"/>
        <v>1791</v>
      </c>
      <c r="E23" s="14" t="s">
        <v>11</v>
      </c>
      <c r="F23" s="29"/>
    </row>
    <row r="24" spans="1:6">
      <c r="A24" s="27" t="s">
        <v>31</v>
      </c>
      <c r="B24" s="28">
        <v>122</v>
      </c>
      <c r="C24" s="28">
        <v>135</v>
      </c>
      <c r="D24" s="9">
        <f t="shared" si="0"/>
        <v>13</v>
      </c>
      <c r="E24" s="14" t="s">
        <v>11</v>
      </c>
      <c r="F24" s="29" t="s">
        <v>32</v>
      </c>
    </row>
    <row r="25" spans="1:6">
      <c r="A25" s="27" t="s">
        <v>33</v>
      </c>
      <c r="B25" s="28">
        <v>2159</v>
      </c>
      <c r="C25" s="28">
        <v>2159</v>
      </c>
      <c r="D25" s="9">
        <f t="shared" si="0"/>
        <v>0</v>
      </c>
      <c r="E25" s="31" t="s">
        <v>11</v>
      </c>
      <c r="F25" s="29"/>
    </row>
    <row r="26" spans="1:6" ht="16.5" thickBot="1">
      <c r="A26" s="32" t="s">
        <v>34</v>
      </c>
      <c r="B26" s="17">
        <v>108179</v>
      </c>
      <c r="C26" s="17">
        <v>108179</v>
      </c>
      <c r="D26" s="9">
        <f t="shared" si="0"/>
        <v>0</v>
      </c>
      <c r="E26" s="18" t="s">
        <v>11</v>
      </c>
      <c r="F26" s="33"/>
    </row>
    <row r="27" spans="1:6" ht="15.75" thickBot="1">
      <c r="A27" s="54"/>
      <c r="B27" s="54"/>
      <c r="C27" s="54"/>
      <c r="D27" s="54"/>
      <c r="E27" s="54"/>
      <c r="F27" s="54"/>
    </row>
    <row r="28" spans="1:6" ht="16.5" thickBot="1">
      <c r="A28" s="34" t="s">
        <v>35</v>
      </c>
      <c r="B28" s="4" t="s">
        <v>78</v>
      </c>
      <c r="C28" s="4" t="s">
        <v>79</v>
      </c>
      <c r="D28" s="35" t="s">
        <v>2</v>
      </c>
      <c r="E28" s="36" t="s">
        <v>36</v>
      </c>
      <c r="F28" s="37" t="s">
        <v>4</v>
      </c>
    </row>
    <row r="29" spans="1:6">
      <c r="A29" s="38" t="s">
        <v>37</v>
      </c>
      <c r="B29" s="39">
        <v>32481</v>
      </c>
      <c r="C29" s="39">
        <v>32496</v>
      </c>
      <c r="D29" s="9">
        <f t="shared" ref="D29:D39" si="1">C29-B29</f>
        <v>15</v>
      </c>
      <c r="E29" s="40" t="s">
        <v>38</v>
      </c>
      <c r="F29" s="41"/>
    </row>
    <row r="30" spans="1:6" ht="15.75" thickBot="1">
      <c r="A30" s="7" t="s">
        <v>39</v>
      </c>
      <c r="B30" s="8">
        <v>2.1</v>
      </c>
      <c r="C30" s="8">
        <v>2.1</v>
      </c>
      <c r="D30" s="9">
        <f t="shared" si="1"/>
        <v>0</v>
      </c>
      <c r="E30" s="14" t="s">
        <v>40</v>
      </c>
      <c r="F30" s="42" t="s">
        <v>41</v>
      </c>
    </row>
    <row r="31" spans="1:6">
      <c r="A31" s="7" t="s">
        <v>25</v>
      </c>
      <c r="B31" s="8">
        <v>6414</v>
      </c>
      <c r="C31" s="8">
        <v>6414</v>
      </c>
      <c r="D31" s="9">
        <f t="shared" si="1"/>
        <v>0</v>
      </c>
      <c r="E31" s="40" t="s">
        <v>42</v>
      </c>
      <c r="F31" s="42" t="s">
        <v>43</v>
      </c>
    </row>
    <row r="32" spans="1:6">
      <c r="A32" s="23" t="s">
        <v>15</v>
      </c>
      <c r="B32" s="13">
        <v>1025</v>
      </c>
      <c r="C32" s="13">
        <v>1043</v>
      </c>
      <c r="D32" s="9">
        <f t="shared" si="1"/>
        <v>18</v>
      </c>
      <c r="E32" s="14" t="s">
        <v>38</v>
      </c>
      <c r="F32" s="42"/>
    </row>
    <row r="33" spans="1:6">
      <c r="A33" s="23" t="s">
        <v>9</v>
      </c>
      <c r="B33" s="13"/>
      <c r="C33" s="13"/>
      <c r="D33" s="9">
        <f t="shared" si="1"/>
        <v>0</v>
      </c>
      <c r="E33" s="14" t="s">
        <v>38</v>
      </c>
      <c r="F33" s="42"/>
    </row>
    <row r="34" spans="1:6">
      <c r="A34" s="23" t="s">
        <v>19</v>
      </c>
      <c r="B34" s="28">
        <v>1056.876</v>
      </c>
      <c r="C34" s="28">
        <v>1056.876</v>
      </c>
      <c r="D34" s="9">
        <f t="shared" si="1"/>
        <v>0</v>
      </c>
      <c r="E34" s="14" t="s">
        <v>38</v>
      </c>
      <c r="F34" s="43"/>
    </row>
    <row r="35" spans="1:6" ht="15.75">
      <c r="A35" s="44" t="s">
        <v>44</v>
      </c>
      <c r="B35" s="28">
        <v>723</v>
      </c>
      <c r="C35" s="28">
        <v>723</v>
      </c>
      <c r="D35" s="9">
        <f t="shared" si="1"/>
        <v>0</v>
      </c>
      <c r="E35" s="31" t="s">
        <v>38</v>
      </c>
      <c r="F35" s="43"/>
    </row>
    <row r="36" spans="1:6" ht="15.75">
      <c r="A36" s="44" t="s">
        <v>45</v>
      </c>
      <c r="B36" s="28">
        <v>0</v>
      </c>
      <c r="C36" s="28">
        <v>0</v>
      </c>
      <c r="D36" s="9">
        <f t="shared" si="1"/>
        <v>0</v>
      </c>
      <c r="E36" s="14" t="s">
        <v>40</v>
      </c>
      <c r="F36" s="42" t="s">
        <v>41</v>
      </c>
    </row>
    <row r="37" spans="1:6">
      <c r="A37" s="45" t="s">
        <v>46</v>
      </c>
      <c r="B37" s="13">
        <v>615</v>
      </c>
      <c r="C37" s="13">
        <v>615</v>
      </c>
      <c r="D37" s="9">
        <f t="shared" si="1"/>
        <v>0</v>
      </c>
      <c r="E37" s="14" t="s">
        <v>40</v>
      </c>
      <c r="F37" s="46" t="s">
        <v>41</v>
      </c>
    </row>
    <row r="38" spans="1:6" ht="16.5" thickBot="1">
      <c r="A38" s="47" t="s">
        <v>47</v>
      </c>
      <c r="B38" s="17">
        <v>208</v>
      </c>
      <c r="C38" s="17">
        <v>208</v>
      </c>
      <c r="D38" s="9">
        <f t="shared" si="1"/>
        <v>0</v>
      </c>
      <c r="E38" s="18" t="s">
        <v>40</v>
      </c>
      <c r="F38" s="48" t="s">
        <v>41</v>
      </c>
    </row>
    <row r="39" spans="1:6" ht="16.5" thickBot="1">
      <c r="A39" s="49" t="s">
        <v>48</v>
      </c>
      <c r="B39" s="50">
        <v>114837</v>
      </c>
      <c r="C39" s="50">
        <v>116569</v>
      </c>
      <c r="D39" s="9">
        <f t="shared" si="1"/>
        <v>1732</v>
      </c>
      <c r="E39" s="18" t="s">
        <v>40</v>
      </c>
      <c r="F39" s="51" t="s">
        <v>49</v>
      </c>
    </row>
    <row r="40" spans="1:6" ht="15.75" thickBot="1">
      <c r="A40" s="55"/>
      <c r="B40" s="55"/>
      <c r="C40" s="55"/>
      <c r="D40" s="55"/>
      <c r="E40" s="55"/>
      <c r="F40" s="55"/>
    </row>
    <row r="41" spans="1:6" ht="16.5" thickBot="1">
      <c r="A41" s="20" t="s">
        <v>50</v>
      </c>
      <c r="B41" s="4" t="s">
        <v>78</v>
      </c>
      <c r="C41" s="4" t="s">
        <v>79</v>
      </c>
      <c r="D41" s="4" t="s">
        <v>2</v>
      </c>
      <c r="E41" s="5" t="s">
        <v>36</v>
      </c>
      <c r="F41" s="6" t="s">
        <v>4</v>
      </c>
    </row>
    <row r="42" spans="1:6">
      <c r="A42" s="38" t="s">
        <v>37</v>
      </c>
      <c r="B42" s="39">
        <v>1279</v>
      </c>
      <c r="C42" s="39">
        <v>1301</v>
      </c>
      <c r="D42" s="9">
        <f t="shared" ref="D42:D48" si="2">C42-B42</f>
        <v>22</v>
      </c>
      <c r="E42" s="40" t="s">
        <v>38</v>
      </c>
      <c r="F42" s="41"/>
    </row>
    <row r="43" spans="1:6">
      <c r="A43" s="7" t="s">
        <v>19</v>
      </c>
      <c r="B43" s="8">
        <v>849.73199999999997</v>
      </c>
      <c r="C43" s="8">
        <v>849.73199999999997</v>
      </c>
      <c r="D43" s="9">
        <f t="shared" si="2"/>
        <v>0</v>
      </c>
      <c r="E43" s="14" t="s">
        <v>38</v>
      </c>
      <c r="F43" s="11"/>
    </row>
    <row r="44" spans="1:6">
      <c r="A44" s="23" t="s">
        <v>9</v>
      </c>
      <c r="B44" s="8"/>
      <c r="C44" s="8"/>
      <c r="D44" s="9">
        <f t="shared" si="2"/>
        <v>0</v>
      </c>
      <c r="E44" s="14" t="s">
        <v>38</v>
      </c>
      <c r="F44" s="15"/>
    </row>
    <row r="45" spans="1:6" ht="15.75">
      <c r="A45" s="44" t="s">
        <v>51</v>
      </c>
      <c r="B45" s="13">
        <v>85</v>
      </c>
      <c r="C45" s="13">
        <v>85</v>
      </c>
      <c r="D45" s="9">
        <f t="shared" si="2"/>
        <v>0</v>
      </c>
      <c r="E45" s="31" t="s">
        <v>38</v>
      </c>
      <c r="F45" s="52"/>
    </row>
    <row r="46" spans="1:6" ht="16.5" thickBot="1">
      <c r="A46" s="44" t="s">
        <v>45</v>
      </c>
      <c r="B46" s="13">
        <v>0</v>
      </c>
      <c r="C46" s="13">
        <v>0</v>
      </c>
      <c r="D46" s="9">
        <f t="shared" si="2"/>
        <v>0</v>
      </c>
      <c r="E46" s="14" t="s">
        <v>40</v>
      </c>
      <c r="F46" s="48" t="s">
        <v>41</v>
      </c>
    </row>
    <row r="47" spans="1:6">
      <c r="A47" s="45" t="s">
        <v>46</v>
      </c>
      <c r="B47" s="13">
        <v>66</v>
      </c>
      <c r="C47" s="13">
        <v>66</v>
      </c>
      <c r="D47" s="9">
        <f t="shared" si="2"/>
        <v>0</v>
      </c>
      <c r="E47" s="14" t="s">
        <v>40</v>
      </c>
      <c r="F47" s="43" t="s">
        <v>41</v>
      </c>
    </row>
    <row r="48" spans="1:6" ht="16.5" thickBot="1">
      <c r="A48" s="47" t="s">
        <v>52</v>
      </c>
      <c r="B48" s="17">
        <v>13</v>
      </c>
      <c r="C48" s="17">
        <v>13</v>
      </c>
      <c r="D48" s="9">
        <f t="shared" si="2"/>
        <v>0</v>
      </c>
      <c r="E48" s="18" t="s">
        <v>40</v>
      </c>
      <c r="F48" s="48" t="s">
        <v>41</v>
      </c>
    </row>
    <row r="49" spans="1:6">
      <c r="A49" s="56" t="s">
        <v>53</v>
      </c>
      <c r="B49" s="56"/>
      <c r="C49" s="56"/>
      <c r="D49" s="56"/>
      <c r="E49" s="56"/>
      <c r="F49" s="56"/>
    </row>
  </sheetData>
  <mergeCells count="5">
    <mergeCell ref="A1:C1"/>
    <mergeCell ref="A8:F8"/>
    <mergeCell ref="A27:F27"/>
    <mergeCell ref="A40:F40"/>
    <mergeCell ref="A49:F49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Leden2014</vt:lpstr>
      <vt:lpstr>únor2014</vt:lpstr>
      <vt:lpstr>březen2014</vt:lpstr>
      <vt:lpstr>Duben2014</vt:lpstr>
      <vt:lpstr>Květen2014</vt:lpstr>
      <vt:lpstr>červen2014</vt:lpstr>
      <vt:lpstr>červenec2014</vt:lpstr>
      <vt:lpstr>srpen2014</vt:lpstr>
      <vt:lpstr>září2014</vt:lpstr>
      <vt:lpstr>říjen2014</vt:lpstr>
      <vt:lpstr>Listopad2014</vt:lpstr>
      <vt:lpstr>prosinec2014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strohek</dc:creator>
  <cp:lastModifiedBy>Baustein</cp:lastModifiedBy>
  <cp:lastPrinted>2015-01-06T08:43:51Z</cp:lastPrinted>
  <dcterms:created xsi:type="dcterms:W3CDTF">2014-02-03T09:11:57Z</dcterms:created>
  <dcterms:modified xsi:type="dcterms:W3CDTF">2015-02-16T08:19:09Z</dcterms:modified>
</cp:coreProperties>
</file>